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9D061AB0-D1D4-49C9-93E3-E8852CE00ED9}" xr6:coauthVersionLast="47" xr6:coauthVersionMax="47" xr10:uidLastSave="{00000000-0000-0000-0000-000000000000}"/>
  <bookViews>
    <workbookView xWindow="4860" yWindow="2355" windowWidth="29070" windowHeight="16620" xr2:uid="{00000000-000D-0000-FFFF-FFFF00000000}"/>
  </bookViews>
  <sheets>
    <sheet name="Норматив СТО" sheetId="1" r:id="rId1"/>
    <sheet name="Норматив СТО продоволь товаров" sheetId="2" r:id="rId2"/>
    <sheet name="Норматив НТО" sheetId="3" r:id="rId3"/>
    <sheet name="Норматив ярмарки" sheetId="4" r:id="rId4"/>
    <sheet name="Норматив объекты Печат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H7" i="5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G6" i="4"/>
  <c r="F6" i="4"/>
  <c r="H5" i="4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G6" i="3"/>
  <c r="F6" i="3"/>
  <c r="H5" i="3"/>
  <c r="H5" i="2"/>
  <c r="F6" i="2"/>
  <c r="G6" i="2"/>
  <c r="H6" i="4" l="1"/>
  <c r="H6" i="3"/>
  <c r="H6" i="2"/>
  <c r="H34" i="1" l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F7" i="1"/>
  <c r="H6" i="1"/>
  <c r="H7" i="1" l="1"/>
  <c r="H5" i="5"/>
  <c r="H6" i="5"/>
  <c r="H8" i="5"/>
  <c r="H9" i="5"/>
  <c r="H10" i="5"/>
  <c r="H11" i="5"/>
  <c r="H12" i="5"/>
  <c r="H13" i="5"/>
  <c r="H14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15" i="5"/>
</calcChain>
</file>

<file path=xl/sharedStrings.xml><?xml version="1.0" encoding="utf-8"?>
<sst xmlns="http://schemas.openxmlformats.org/spreadsheetml/2006/main" count="200" uniqueCount="47">
  <si>
    <t>Наименование и реквизиты регионального нормативного правового акта об утверждении нормативов</t>
  </si>
  <si>
    <r>
      <t>Вид норматива
(</t>
    </r>
    <r>
      <rPr>
        <i/>
        <sz val="11"/>
        <color theme="1"/>
        <rFont val="Times New Roman"/>
        <family val="1"/>
        <charset val="204"/>
      </rPr>
      <t>норматив СТО /
норматив СТО продовольственных товаров /
 норматив НТО / норматив ЯР)</t>
    </r>
  </si>
  <si>
    <t>Публично-правовое образование</t>
  </si>
  <si>
    <r>
      <t xml:space="preserve">Региональный или 
муниципальный коэффициент
</t>
    </r>
    <r>
      <rPr>
        <i/>
        <sz val="10"/>
        <color theme="1"/>
        <rFont val="Times New Roman"/>
        <family val="1"/>
        <charset val="204"/>
      </rPr>
      <t>(заполняется в случае принятия коэффициентов, отличных от коэффициентов, утвержденных приказом Минпромторга России от 08.06.2023 № 2103)</t>
    </r>
  </si>
  <si>
    <t>Числовое значение норматива</t>
  </si>
  <si>
    <t>Фактическое число торговых объектов / мест проведения ярмарок и (или) розничных рынков</t>
  </si>
  <si>
    <t>Разница между нормативом и показателем фактической обеспеченности</t>
  </si>
  <si>
    <t>Субъект РФ</t>
  </si>
  <si>
    <t>Муниципальные образования, входящие в состав субъекта РФ</t>
  </si>
  <si>
    <t>Итого по всем муниципальным образованиям</t>
  </si>
  <si>
    <t>Смоленская  область</t>
  </si>
  <si>
    <t>муниципальное образование "город Десногорск"</t>
  </si>
  <si>
    <t>город Смоленск</t>
  </si>
  <si>
    <t>Норматив СТО продовольственных товаров</t>
  </si>
  <si>
    <t>Норматив ЯР</t>
  </si>
  <si>
    <t xml:space="preserve"> Постановление Администрации Смоленской области от 28.09.2023 № 570
"Об утверждении нормативов минимальной обеспеченности населения площадью торговых объектов для Смоленской области, муниципальных районов и городских округов Смоленской области"
</t>
  </si>
  <si>
    <t>муниципальное образование "Велижский муниципальный округ"</t>
  </si>
  <si>
    <t>муниципальное образование "Вяземский муниципальный округ"</t>
  </si>
  <si>
    <t>муниципальное образование "Гагаринский муниципальный округ"</t>
  </si>
  <si>
    <t>муниципальное образование "Глинковский муниципальный округ"</t>
  </si>
  <si>
    <t>муниципальное образование "Демидовский муниципальный округ"</t>
  </si>
  <si>
    <t>муниципальное образование "Дорогобужский муниципальный округ"</t>
  </si>
  <si>
    <t>муниципальное образование "Духовщинский муниципальный округ"</t>
  </si>
  <si>
    <t>муниципальное образование "Ельнинский муниципальный округ"</t>
  </si>
  <si>
    <t>муниципальное образование "Ершичский муниципальный округ"</t>
  </si>
  <si>
    <t>муниципальное образование "Кардымовский муниципальный округ"</t>
  </si>
  <si>
    <t>муниципальное образование "Краснинский муниципальный округ"</t>
  </si>
  <si>
    <t>муниципальное образование "Монастырщинский муниципальный округ"</t>
  </si>
  <si>
    <t>муниципальное образование "Новодугинский муниципальный округ"</t>
  </si>
  <si>
    <t>муниципальное образование "Рославльский муниципальный округ"</t>
  </si>
  <si>
    <t>муниципальное образование "Руднянский муниципальный округ"</t>
  </si>
  <si>
    <t>муниципальное образование "Починковский муниципальный округ"</t>
  </si>
  <si>
    <t>муниципальное образование "Сафоновский муниципальный округ"</t>
  </si>
  <si>
    <t>муниципальное образование "Ярцевский муниципальный округ"</t>
  </si>
  <si>
    <t>муниципальное образование "Смоленский муниципальный округ"</t>
  </si>
  <si>
    <t>муниципальное образование "Сычевский муниципальный округ"</t>
  </si>
  <si>
    <t>муниципальное образование "Темкинский муниципальный округ"</t>
  </si>
  <si>
    <t>муниципальное образование "Угранский муниципальный округ"</t>
  </si>
  <si>
    <t>муниципальное образование "Хиславичский муниципальный округ"</t>
  </si>
  <si>
    <t>муниципальное образование "Холм-Жирковский муниципальный округ"</t>
  </si>
  <si>
    <t>муниципальное образование "Шумячский муниципальный округ"</t>
  </si>
  <si>
    <t xml:space="preserve"> Постановление Администрации Смоленской области от 28.09.2023 № 570
"Об утверждении нормативов минимальной обеспеченности населения площадью торговых объектов для Смоленской области, муниципальных районов и городских округов Смоленской области"</t>
  </si>
  <si>
    <t>Норматив стационарные      торговые объекты</t>
  </si>
  <si>
    <t>Норматив нестационарные торговые объекты</t>
  </si>
  <si>
    <t xml:space="preserve">Фактическое число торговых объектов по продаже периодчисекой печатной продукции </t>
  </si>
  <si>
    <t>Норматив Печать</t>
  </si>
  <si>
    <r>
      <t>Вид норматива
(</t>
    </r>
    <r>
      <rPr>
        <i/>
        <sz val="11"/>
        <color theme="1"/>
        <rFont val="Times New Roman"/>
        <family val="1"/>
        <charset val="204"/>
      </rPr>
      <t>норматив СТО /
норматив СТО продовольственных товаров /
 норматив НТО / норматив ЯР/                                       норматив печать)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</si>
</sst>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top" wrapText="1"/>
    </xf>
    <xf numFmtId="0" fontId="3" fillId="0" borderId="17" xfId="0" applyFont="1" applyBorder="1" applyAlignment="1" applyProtection="1">
      <alignment horizontal="center" vertical="top" wrapText="1"/>
    </xf>
    <xf numFmtId="0" fontId="3" fillId="0" borderId="25" xfId="0" applyFont="1" applyBorder="1" applyAlignment="1" applyProtection="1">
      <alignment horizontal="center" vertical="top" wrapText="1"/>
    </xf>
    <xf numFmtId="0" fontId="3" fillId="0" borderId="21" xfId="0" applyFont="1" applyBorder="1" applyAlignment="1" applyProtection="1">
      <alignment horizontal="center" vertical="top" wrapText="1"/>
    </xf>
    <xf numFmtId="0" fontId="3" fillId="0" borderId="19" xfId="0" applyFont="1" applyBorder="1" applyAlignment="1" applyProtection="1">
      <alignment horizontal="center" vertical="top" wrapText="1"/>
    </xf>
    <xf numFmtId="0" fontId="3" fillId="0" borderId="26" xfId="0" applyFont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27" xfId="0" applyFont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4"/>
  <sheetViews>
    <sheetView tabSelected="1" zoomScale="75" zoomScaleNormal="75" workbookViewId="0">
      <selection activeCell="M10" sqref="M10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19.85546875" style="1" customWidth="1"/>
    <col min="4" max="4" width="36.7109375" style="1" customWidth="1"/>
    <col min="5" max="5" width="24" style="1" customWidth="1"/>
    <col min="6" max="6" width="15.5703125" style="1" customWidth="1"/>
    <col min="7" max="7" width="20.7109375" style="1" customWidth="1"/>
    <col min="8" max="8" width="20.140625" style="1" customWidth="1"/>
    <col min="9" max="9" width="12.7109375" style="1" customWidth="1"/>
    <col min="10" max="16384" width="8.85546875" style="1"/>
  </cols>
  <sheetData>
    <row r="2" spans="2:14" ht="17.25" customHeight="1" thickBot="1" x14ac:dyDescent="0.3">
      <c r="J2" s="2"/>
    </row>
    <row r="3" spans="2:14" ht="45" customHeight="1" thickBot="1" x14ac:dyDescent="0.3">
      <c r="B3" s="55" t="s">
        <v>0</v>
      </c>
      <c r="C3" s="56"/>
      <c r="D3" s="56"/>
      <c r="E3" s="56"/>
      <c r="F3" s="56"/>
      <c r="G3" s="56"/>
      <c r="H3" s="57"/>
    </row>
    <row r="4" spans="2:14" ht="69.75" customHeight="1" thickBot="1" x14ac:dyDescent="0.3">
      <c r="B4" s="58" t="s">
        <v>41</v>
      </c>
      <c r="C4" s="59"/>
      <c r="D4" s="59"/>
      <c r="E4" s="59"/>
      <c r="F4" s="59"/>
      <c r="G4" s="59"/>
      <c r="H4" s="60"/>
    </row>
    <row r="5" spans="2:14" ht="154.5" customHeight="1" thickBot="1" x14ac:dyDescent="0.3">
      <c r="B5" s="3" t="s">
        <v>1</v>
      </c>
      <c r="C5" s="61" t="s">
        <v>2</v>
      </c>
      <c r="D5" s="61"/>
      <c r="E5" s="4" t="s">
        <v>3</v>
      </c>
      <c r="F5" s="4" t="s">
        <v>4</v>
      </c>
      <c r="G5" s="4" t="s">
        <v>5</v>
      </c>
      <c r="H5" s="24" t="s">
        <v>6</v>
      </c>
    </row>
    <row r="6" spans="2:14" ht="28.5" customHeight="1" x14ac:dyDescent="0.25">
      <c r="B6" s="64" t="s">
        <v>42</v>
      </c>
      <c r="C6" s="5" t="s">
        <v>7</v>
      </c>
      <c r="D6" s="6" t="s">
        <v>10</v>
      </c>
      <c r="E6" s="16">
        <v>38</v>
      </c>
      <c r="F6" s="16">
        <v>3318</v>
      </c>
      <c r="G6" s="54">
        <v>6173</v>
      </c>
      <c r="H6" s="28">
        <f>G6-F6</f>
        <v>2855</v>
      </c>
    </row>
    <row r="7" spans="2:14" ht="28.5" customHeight="1" thickBot="1" x14ac:dyDescent="0.3">
      <c r="B7" s="65"/>
      <c r="C7" s="67" t="s">
        <v>8</v>
      </c>
      <c r="D7" s="62" t="s">
        <v>9</v>
      </c>
      <c r="E7" s="63"/>
      <c r="F7" s="17">
        <f>SUM(F8:F34)</f>
        <v>3318</v>
      </c>
      <c r="G7" s="17">
        <f>SUM(G8:G34)</f>
        <v>6173</v>
      </c>
      <c r="H7" s="25">
        <f>G7-F7</f>
        <v>2855</v>
      </c>
    </row>
    <row r="8" spans="2:14" ht="48" customHeight="1" x14ac:dyDescent="0.25">
      <c r="B8" s="65"/>
      <c r="C8" s="68"/>
      <c r="D8" s="8" t="s">
        <v>16</v>
      </c>
      <c r="E8" s="16">
        <v>38</v>
      </c>
      <c r="F8" s="18">
        <v>34</v>
      </c>
      <c r="G8" s="19">
        <v>75</v>
      </c>
      <c r="H8" s="39">
        <f>G8-F8</f>
        <v>41</v>
      </c>
    </row>
    <row r="9" spans="2:14" ht="45.75" customHeight="1" x14ac:dyDescent="0.25">
      <c r="B9" s="65"/>
      <c r="C9" s="68"/>
      <c r="D9" s="7" t="s">
        <v>17</v>
      </c>
      <c r="E9" s="20">
        <v>38</v>
      </c>
      <c r="F9" s="20">
        <v>269</v>
      </c>
      <c r="G9" s="21">
        <v>532</v>
      </c>
      <c r="H9" s="29">
        <f t="shared" ref="H9:H34" si="0">G9-F9</f>
        <v>263</v>
      </c>
    </row>
    <row r="10" spans="2:14" ht="45.75" customHeight="1" x14ac:dyDescent="0.25">
      <c r="B10" s="65"/>
      <c r="C10" s="68"/>
      <c r="D10" s="7" t="s">
        <v>18</v>
      </c>
      <c r="E10" s="20">
        <v>38</v>
      </c>
      <c r="F10" s="20">
        <v>153</v>
      </c>
      <c r="G10" s="21">
        <v>489</v>
      </c>
      <c r="H10" s="29">
        <f t="shared" si="0"/>
        <v>336</v>
      </c>
    </row>
    <row r="11" spans="2:14" ht="48.75" customHeight="1" x14ac:dyDescent="0.25">
      <c r="B11" s="65"/>
      <c r="C11" s="68"/>
      <c r="D11" s="7" t="s">
        <v>19</v>
      </c>
      <c r="E11" s="20">
        <v>38</v>
      </c>
      <c r="F11" s="20">
        <v>13</v>
      </c>
      <c r="G11" s="21">
        <v>18</v>
      </c>
      <c r="H11" s="29">
        <f t="shared" si="0"/>
        <v>5</v>
      </c>
      <c r="N11" s="2"/>
    </row>
    <row r="12" spans="2:14" ht="54" customHeight="1" x14ac:dyDescent="0.25">
      <c r="B12" s="65"/>
      <c r="C12" s="68"/>
      <c r="D12" s="7" t="s">
        <v>20</v>
      </c>
      <c r="E12" s="20">
        <v>38</v>
      </c>
      <c r="F12" s="20">
        <v>41</v>
      </c>
      <c r="G12" s="21">
        <v>90</v>
      </c>
      <c r="H12" s="29">
        <f t="shared" si="0"/>
        <v>49</v>
      </c>
    </row>
    <row r="13" spans="2:14" ht="61.5" customHeight="1" x14ac:dyDescent="0.25">
      <c r="B13" s="65"/>
      <c r="C13" s="68"/>
      <c r="D13" s="7" t="s">
        <v>21</v>
      </c>
      <c r="E13" s="20">
        <v>38</v>
      </c>
      <c r="F13" s="20">
        <v>91</v>
      </c>
      <c r="G13" s="21">
        <v>183</v>
      </c>
      <c r="H13" s="29">
        <f t="shared" si="0"/>
        <v>92</v>
      </c>
    </row>
    <row r="14" spans="2:14" ht="54" customHeight="1" x14ac:dyDescent="0.25">
      <c r="B14" s="65"/>
      <c r="C14" s="68"/>
      <c r="D14" s="7" t="s">
        <v>22</v>
      </c>
      <c r="E14" s="20">
        <v>38</v>
      </c>
      <c r="F14" s="20">
        <v>53</v>
      </c>
      <c r="G14" s="21">
        <v>88</v>
      </c>
      <c r="H14" s="29">
        <f t="shared" si="0"/>
        <v>35</v>
      </c>
    </row>
    <row r="15" spans="2:14" ht="54" customHeight="1" x14ac:dyDescent="0.25">
      <c r="B15" s="65"/>
      <c r="C15" s="68"/>
      <c r="D15" s="7" t="s">
        <v>23</v>
      </c>
      <c r="E15" s="20">
        <v>38</v>
      </c>
      <c r="F15" s="20">
        <v>42</v>
      </c>
      <c r="G15" s="21">
        <v>115</v>
      </c>
      <c r="H15" s="29">
        <f t="shared" si="0"/>
        <v>73</v>
      </c>
    </row>
    <row r="16" spans="2:14" ht="54" customHeight="1" x14ac:dyDescent="0.25">
      <c r="B16" s="65"/>
      <c r="C16" s="68"/>
      <c r="D16" s="7" t="s">
        <v>24</v>
      </c>
      <c r="E16" s="20">
        <v>38</v>
      </c>
      <c r="F16" s="20">
        <v>20</v>
      </c>
      <c r="G16" s="21">
        <v>44</v>
      </c>
      <c r="H16" s="29">
        <f t="shared" si="0"/>
        <v>24</v>
      </c>
    </row>
    <row r="17" spans="2:8" ht="65.25" customHeight="1" x14ac:dyDescent="0.25">
      <c r="B17" s="65"/>
      <c r="C17" s="68"/>
      <c r="D17" s="7" t="s">
        <v>25</v>
      </c>
      <c r="E17" s="20">
        <v>38</v>
      </c>
      <c r="F17" s="20">
        <v>41</v>
      </c>
      <c r="G17" s="21">
        <v>55</v>
      </c>
      <c r="H17" s="29">
        <f t="shared" si="0"/>
        <v>14</v>
      </c>
    </row>
    <row r="18" spans="2:8" ht="54" customHeight="1" x14ac:dyDescent="0.25">
      <c r="B18" s="65"/>
      <c r="C18" s="68"/>
      <c r="D18" s="7" t="s">
        <v>26</v>
      </c>
      <c r="E18" s="20">
        <v>38</v>
      </c>
      <c r="F18" s="20">
        <v>40</v>
      </c>
      <c r="G18" s="21">
        <v>92</v>
      </c>
      <c r="H18" s="29">
        <f t="shared" si="0"/>
        <v>52</v>
      </c>
    </row>
    <row r="19" spans="2:8" ht="63" customHeight="1" x14ac:dyDescent="0.25">
      <c r="B19" s="65"/>
      <c r="C19" s="68"/>
      <c r="D19" s="7" t="s">
        <v>27</v>
      </c>
      <c r="E19" s="20">
        <v>38</v>
      </c>
      <c r="F19" s="20">
        <v>30</v>
      </c>
      <c r="G19" s="21">
        <v>59</v>
      </c>
      <c r="H19" s="29">
        <f t="shared" si="0"/>
        <v>29</v>
      </c>
    </row>
    <row r="20" spans="2:8" ht="60.75" customHeight="1" x14ac:dyDescent="0.25">
      <c r="B20" s="65"/>
      <c r="C20" s="68"/>
      <c r="D20" s="7" t="s">
        <v>28</v>
      </c>
      <c r="E20" s="20">
        <v>38</v>
      </c>
      <c r="F20" s="20">
        <v>28</v>
      </c>
      <c r="G20" s="21">
        <v>74</v>
      </c>
      <c r="H20" s="29">
        <f t="shared" si="0"/>
        <v>46</v>
      </c>
    </row>
    <row r="21" spans="2:8" ht="54" customHeight="1" x14ac:dyDescent="0.25">
      <c r="B21" s="65"/>
      <c r="C21" s="68"/>
      <c r="D21" s="7" t="s">
        <v>31</v>
      </c>
      <c r="E21" s="20">
        <v>38</v>
      </c>
      <c r="F21" s="20">
        <v>93</v>
      </c>
      <c r="G21" s="21">
        <v>188</v>
      </c>
      <c r="H21" s="29">
        <f t="shared" si="0"/>
        <v>95</v>
      </c>
    </row>
    <row r="22" spans="2:8" ht="54" customHeight="1" x14ac:dyDescent="0.25">
      <c r="B22" s="65"/>
      <c r="C22" s="68"/>
      <c r="D22" s="7" t="s">
        <v>29</v>
      </c>
      <c r="E22" s="20">
        <v>38</v>
      </c>
      <c r="F22" s="20">
        <v>231</v>
      </c>
      <c r="G22" s="21">
        <v>387</v>
      </c>
      <c r="H22" s="29">
        <f t="shared" si="0"/>
        <v>156</v>
      </c>
    </row>
    <row r="23" spans="2:8" ht="46.5" customHeight="1" x14ac:dyDescent="0.25">
      <c r="B23" s="65"/>
      <c r="C23" s="68"/>
      <c r="D23" s="7" t="s">
        <v>30</v>
      </c>
      <c r="E23" s="20">
        <v>38</v>
      </c>
      <c r="F23" s="20">
        <v>79</v>
      </c>
      <c r="G23" s="21">
        <v>153</v>
      </c>
      <c r="H23" s="29">
        <f t="shared" si="0"/>
        <v>74</v>
      </c>
    </row>
    <row r="24" spans="2:8" ht="54" customHeight="1" x14ac:dyDescent="0.25">
      <c r="B24" s="65"/>
      <c r="C24" s="68"/>
      <c r="D24" s="7" t="s">
        <v>32</v>
      </c>
      <c r="E24" s="20">
        <v>38</v>
      </c>
      <c r="F24" s="20">
        <v>192</v>
      </c>
      <c r="G24" s="21">
        <v>441</v>
      </c>
      <c r="H24" s="29">
        <f t="shared" si="0"/>
        <v>249</v>
      </c>
    </row>
    <row r="25" spans="2:8" ht="45" customHeight="1" x14ac:dyDescent="0.25">
      <c r="B25" s="65"/>
      <c r="C25" s="68"/>
      <c r="D25" s="7" t="s">
        <v>34</v>
      </c>
      <c r="E25" s="20">
        <v>38</v>
      </c>
      <c r="F25" s="20">
        <v>231</v>
      </c>
      <c r="G25" s="21">
        <v>239</v>
      </c>
      <c r="H25" s="29">
        <f t="shared" si="0"/>
        <v>8</v>
      </c>
    </row>
    <row r="26" spans="2:8" ht="48" customHeight="1" x14ac:dyDescent="0.25">
      <c r="B26" s="65"/>
      <c r="C26" s="68"/>
      <c r="D26" s="7" t="s">
        <v>35</v>
      </c>
      <c r="E26" s="20">
        <v>38</v>
      </c>
      <c r="F26" s="20">
        <v>46</v>
      </c>
      <c r="G26" s="21">
        <v>106</v>
      </c>
      <c r="H26" s="29">
        <f t="shared" si="0"/>
        <v>60</v>
      </c>
    </row>
    <row r="27" spans="2:8" ht="48" customHeight="1" x14ac:dyDescent="0.25">
      <c r="B27" s="65"/>
      <c r="C27" s="68"/>
      <c r="D27" s="7" t="s">
        <v>36</v>
      </c>
      <c r="E27" s="20">
        <v>38</v>
      </c>
      <c r="F27" s="20">
        <v>16</v>
      </c>
      <c r="G27" s="21">
        <v>39</v>
      </c>
      <c r="H27" s="29">
        <f t="shared" si="0"/>
        <v>23</v>
      </c>
    </row>
    <row r="28" spans="2:8" ht="48" customHeight="1" x14ac:dyDescent="0.25">
      <c r="B28" s="65"/>
      <c r="C28" s="68"/>
      <c r="D28" s="7" t="s">
        <v>37</v>
      </c>
      <c r="E28" s="20">
        <v>38</v>
      </c>
      <c r="F28" s="20">
        <v>25</v>
      </c>
      <c r="G28" s="21">
        <v>64</v>
      </c>
      <c r="H28" s="29">
        <f t="shared" si="0"/>
        <v>39</v>
      </c>
    </row>
    <row r="29" spans="2:8" ht="48" customHeight="1" x14ac:dyDescent="0.25">
      <c r="B29" s="65"/>
      <c r="C29" s="68"/>
      <c r="D29" s="7" t="s">
        <v>38</v>
      </c>
      <c r="E29" s="20">
        <v>38</v>
      </c>
      <c r="F29" s="20">
        <v>25</v>
      </c>
      <c r="G29" s="21">
        <v>55</v>
      </c>
      <c r="H29" s="29">
        <f t="shared" si="0"/>
        <v>30</v>
      </c>
    </row>
    <row r="30" spans="2:8" ht="54" customHeight="1" x14ac:dyDescent="0.25">
      <c r="B30" s="65"/>
      <c r="C30" s="68"/>
      <c r="D30" s="7" t="s">
        <v>39</v>
      </c>
      <c r="E30" s="20">
        <v>38</v>
      </c>
      <c r="F30" s="20">
        <v>30</v>
      </c>
      <c r="G30" s="21">
        <v>54</v>
      </c>
      <c r="H30" s="29">
        <f t="shared" si="0"/>
        <v>24</v>
      </c>
    </row>
    <row r="31" spans="2:8" ht="48" customHeight="1" x14ac:dyDescent="0.25">
      <c r="B31" s="65"/>
      <c r="C31" s="68"/>
      <c r="D31" s="7" t="s">
        <v>40</v>
      </c>
      <c r="E31" s="20">
        <v>38</v>
      </c>
      <c r="F31" s="20">
        <v>31</v>
      </c>
      <c r="G31" s="21">
        <v>54</v>
      </c>
      <c r="H31" s="29">
        <f t="shared" si="0"/>
        <v>23</v>
      </c>
    </row>
    <row r="32" spans="2:8" ht="48" customHeight="1" x14ac:dyDescent="0.25">
      <c r="B32" s="65"/>
      <c r="C32" s="68"/>
      <c r="D32" s="7" t="s">
        <v>33</v>
      </c>
      <c r="E32" s="20">
        <v>38</v>
      </c>
      <c r="F32" s="20">
        <v>180</v>
      </c>
      <c r="G32" s="21">
        <v>462</v>
      </c>
      <c r="H32" s="29">
        <f t="shared" si="0"/>
        <v>282</v>
      </c>
    </row>
    <row r="33" spans="2:8" ht="49.5" customHeight="1" x14ac:dyDescent="0.25">
      <c r="B33" s="65"/>
      <c r="C33" s="68"/>
      <c r="D33" s="7" t="s">
        <v>11</v>
      </c>
      <c r="E33" s="20">
        <v>38</v>
      </c>
      <c r="F33" s="20">
        <v>95</v>
      </c>
      <c r="G33" s="21">
        <v>142</v>
      </c>
      <c r="H33" s="29">
        <f t="shared" si="0"/>
        <v>47</v>
      </c>
    </row>
    <row r="34" spans="2:8" ht="54" customHeight="1" thickBot="1" x14ac:dyDescent="0.3">
      <c r="B34" s="66"/>
      <c r="C34" s="69"/>
      <c r="D34" s="12" t="s">
        <v>12</v>
      </c>
      <c r="E34" s="22">
        <v>38</v>
      </c>
      <c r="F34" s="22">
        <v>1189</v>
      </c>
      <c r="G34" s="23">
        <v>1875</v>
      </c>
      <c r="H34" s="32">
        <f t="shared" si="0"/>
        <v>686</v>
      </c>
    </row>
  </sheetData>
  <mergeCells count="6">
    <mergeCell ref="B3:H3"/>
    <mergeCell ref="B4:H4"/>
    <mergeCell ref="C5:D5"/>
    <mergeCell ref="D7:E7"/>
    <mergeCell ref="B6:B34"/>
    <mergeCell ref="C7:C3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zoomScale="75" zoomScaleNormal="75" workbookViewId="0">
      <selection activeCell="G6" sqref="G6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0.7109375" style="1" customWidth="1"/>
    <col min="4" max="4" width="45.140625" style="1" customWidth="1"/>
    <col min="5" max="5" width="23.28515625" style="1" customWidth="1"/>
    <col min="6" max="6" width="16.285156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5.75" thickBot="1" x14ac:dyDescent="0.3"/>
    <row r="2" spans="2:8" ht="48" customHeight="1" thickBot="1" x14ac:dyDescent="0.3">
      <c r="B2" s="55" t="s">
        <v>0</v>
      </c>
      <c r="C2" s="56"/>
      <c r="D2" s="56"/>
      <c r="E2" s="56"/>
      <c r="F2" s="56"/>
      <c r="G2" s="56"/>
      <c r="H2" s="57"/>
    </row>
    <row r="3" spans="2:8" ht="66" customHeight="1" thickBot="1" x14ac:dyDescent="0.3">
      <c r="B3" s="58" t="s">
        <v>41</v>
      </c>
      <c r="C3" s="59"/>
      <c r="D3" s="59"/>
      <c r="E3" s="59"/>
      <c r="F3" s="59"/>
      <c r="G3" s="59"/>
      <c r="H3" s="60"/>
    </row>
    <row r="4" spans="2:8" ht="175.5" customHeight="1" thickBot="1" x14ac:dyDescent="0.3">
      <c r="B4" s="9" t="s">
        <v>1</v>
      </c>
      <c r="C4" s="70" t="s">
        <v>2</v>
      </c>
      <c r="D4" s="71"/>
      <c r="E4" s="4" t="s">
        <v>3</v>
      </c>
      <c r="F4" s="4" t="s">
        <v>4</v>
      </c>
      <c r="G4" s="4" t="s">
        <v>5</v>
      </c>
      <c r="H4" s="24" t="s">
        <v>6</v>
      </c>
    </row>
    <row r="5" spans="2:8" ht="28.5" customHeight="1" x14ac:dyDescent="0.25">
      <c r="B5" s="64" t="s">
        <v>13</v>
      </c>
      <c r="C5" s="10" t="s">
        <v>7</v>
      </c>
      <c r="D5" s="11" t="s">
        <v>10</v>
      </c>
      <c r="E5" s="18">
        <v>20</v>
      </c>
      <c r="F5" s="18">
        <v>1747</v>
      </c>
      <c r="G5" s="18">
        <v>2786</v>
      </c>
      <c r="H5" s="15">
        <f t="shared" ref="H5:H33" si="0">G5-F5</f>
        <v>1039</v>
      </c>
    </row>
    <row r="6" spans="2:8" ht="28.5" customHeight="1" thickBot="1" x14ac:dyDescent="0.3">
      <c r="B6" s="65"/>
      <c r="C6" s="67" t="s">
        <v>8</v>
      </c>
      <c r="D6" s="72" t="s">
        <v>9</v>
      </c>
      <c r="E6" s="73"/>
      <c r="F6" s="17">
        <f>SUM(F7:F33)</f>
        <v>1747</v>
      </c>
      <c r="G6" s="17">
        <f>SUM(G7:G33)</f>
        <v>2786</v>
      </c>
      <c r="H6" s="25">
        <f t="shared" si="0"/>
        <v>1039</v>
      </c>
    </row>
    <row r="7" spans="2:8" ht="46.5" customHeight="1" x14ac:dyDescent="0.25">
      <c r="B7" s="65"/>
      <c r="C7" s="68"/>
      <c r="D7" s="8" t="s">
        <v>16</v>
      </c>
      <c r="E7" s="33">
        <v>20</v>
      </c>
      <c r="F7" s="34">
        <v>18</v>
      </c>
      <c r="G7" s="35">
        <v>42</v>
      </c>
      <c r="H7" s="26">
        <f t="shared" si="0"/>
        <v>24</v>
      </c>
    </row>
    <row r="8" spans="2:8" ht="48" customHeight="1" x14ac:dyDescent="0.25">
      <c r="B8" s="65"/>
      <c r="C8" s="68"/>
      <c r="D8" s="7" t="s">
        <v>17</v>
      </c>
      <c r="E8" s="33">
        <v>20</v>
      </c>
      <c r="F8" s="34">
        <v>141</v>
      </c>
      <c r="G8" s="35">
        <v>242</v>
      </c>
      <c r="H8" s="26">
        <f t="shared" si="0"/>
        <v>101</v>
      </c>
    </row>
    <row r="9" spans="2:8" ht="51" customHeight="1" x14ac:dyDescent="0.25">
      <c r="B9" s="65"/>
      <c r="C9" s="68"/>
      <c r="D9" s="7" t="s">
        <v>18</v>
      </c>
      <c r="E9" s="33">
        <v>20</v>
      </c>
      <c r="F9" s="36">
        <v>80</v>
      </c>
      <c r="G9" s="37">
        <v>151</v>
      </c>
      <c r="H9" s="26">
        <f t="shared" si="0"/>
        <v>71</v>
      </c>
    </row>
    <row r="10" spans="2:8" ht="48" customHeight="1" x14ac:dyDescent="0.25">
      <c r="B10" s="65"/>
      <c r="C10" s="68"/>
      <c r="D10" s="7" t="s">
        <v>19</v>
      </c>
      <c r="E10" s="33">
        <v>20</v>
      </c>
      <c r="F10" s="36">
        <v>7</v>
      </c>
      <c r="G10" s="37">
        <v>16</v>
      </c>
      <c r="H10" s="26">
        <f t="shared" si="0"/>
        <v>9</v>
      </c>
    </row>
    <row r="11" spans="2:8" ht="54" customHeight="1" x14ac:dyDescent="0.25">
      <c r="B11" s="65"/>
      <c r="C11" s="68"/>
      <c r="D11" s="7" t="s">
        <v>20</v>
      </c>
      <c r="E11" s="33">
        <v>20</v>
      </c>
      <c r="F11" s="33">
        <v>22</v>
      </c>
      <c r="G11" s="38">
        <v>53</v>
      </c>
      <c r="H11" s="26">
        <f t="shared" si="0"/>
        <v>31</v>
      </c>
    </row>
    <row r="12" spans="2:8" ht="54" customHeight="1" x14ac:dyDescent="0.25">
      <c r="B12" s="65"/>
      <c r="C12" s="68"/>
      <c r="D12" s="7" t="s">
        <v>21</v>
      </c>
      <c r="E12" s="33">
        <v>20</v>
      </c>
      <c r="F12" s="33">
        <v>48</v>
      </c>
      <c r="G12" s="38">
        <v>85</v>
      </c>
      <c r="H12" s="26">
        <f t="shared" si="0"/>
        <v>37</v>
      </c>
    </row>
    <row r="13" spans="2:8" ht="54" customHeight="1" x14ac:dyDescent="0.25">
      <c r="B13" s="65"/>
      <c r="C13" s="68"/>
      <c r="D13" s="7" t="s">
        <v>22</v>
      </c>
      <c r="E13" s="33">
        <v>20</v>
      </c>
      <c r="F13" s="33">
        <v>28</v>
      </c>
      <c r="G13" s="38">
        <v>54</v>
      </c>
      <c r="H13" s="26">
        <f t="shared" si="0"/>
        <v>26</v>
      </c>
    </row>
    <row r="14" spans="2:8" ht="54" customHeight="1" x14ac:dyDescent="0.25">
      <c r="B14" s="65"/>
      <c r="C14" s="68"/>
      <c r="D14" s="7" t="s">
        <v>23</v>
      </c>
      <c r="E14" s="33">
        <v>20</v>
      </c>
      <c r="F14" s="33">
        <v>22</v>
      </c>
      <c r="G14" s="38">
        <v>56</v>
      </c>
      <c r="H14" s="26">
        <f t="shared" si="0"/>
        <v>34</v>
      </c>
    </row>
    <row r="15" spans="2:8" ht="54" customHeight="1" x14ac:dyDescent="0.25">
      <c r="B15" s="65"/>
      <c r="C15" s="68"/>
      <c r="D15" s="7" t="s">
        <v>24</v>
      </c>
      <c r="E15" s="33">
        <v>20</v>
      </c>
      <c r="F15" s="33">
        <v>10</v>
      </c>
      <c r="G15" s="38">
        <v>28</v>
      </c>
      <c r="H15" s="26">
        <f t="shared" si="0"/>
        <v>18</v>
      </c>
    </row>
    <row r="16" spans="2:8" ht="54" customHeight="1" x14ac:dyDescent="0.25">
      <c r="B16" s="65"/>
      <c r="C16" s="68"/>
      <c r="D16" s="7" t="s">
        <v>25</v>
      </c>
      <c r="E16" s="33">
        <v>20</v>
      </c>
      <c r="F16" s="33">
        <v>21</v>
      </c>
      <c r="G16" s="38">
        <v>37</v>
      </c>
      <c r="H16" s="26">
        <f t="shared" si="0"/>
        <v>16</v>
      </c>
    </row>
    <row r="17" spans="2:8" ht="54" customHeight="1" x14ac:dyDescent="0.25">
      <c r="B17" s="65"/>
      <c r="C17" s="68"/>
      <c r="D17" s="7" t="s">
        <v>26</v>
      </c>
      <c r="E17" s="33">
        <v>20</v>
      </c>
      <c r="F17" s="33">
        <v>21</v>
      </c>
      <c r="G17" s="38">
        <v>70</v>
      </c>
      <c r="H17" s="26">
        <f t="shared" si="0"/>
        <v>49</v>
      </c>
    </row>
    <row r="18" spans="2:8" ht="61.5" customHeight="1" x14ac:dyDescent="0.25">
      <c r="B18" s="65"/>
      <c r="C18" s="68"/>
      <c r="D18" s="7" t="s">
        <v>27</v>
      </c>
      <c r="E18" s="33">
        <v>20</v>
      </c>
      <c r="F18" s="33">
        <v>16</v>
      </c>
      <c r="G18" s="38">
        <v>0</v>
      </c>
      <c r="H18" s="26">
        <f t="shared" si="0"/>
        <v>-16</v>
      </c>
    </row>
    <row r="19" spans="2:8" ht="54" customHeight="1" x14ac:dyDescent="0.25">
      <c r="B19" s="65"/>
      <c r="C19" s="68"/>
      <c r="D19" s="7" t="s">
        <v>28</v>
      </c>
      <c r="E19" s="33">
        <v>20</v>
      </c>
      <c r="F19" s="33">
        <v>15</v>
      </c>
      <c r="G19" s="38">
        <v>8</v>
      </c>
      <c r="H19" s="26">
        <f t="shared" si="0"/>
        <v>-7</v>
      </c>
    </row>
    <row r="20" spans="2:8" ht="54" customHeight="1" x14ac:dyDescent="0.25">
      <c r="B20" s="65"/>
      <c r="C20" s="68"/>
      <c r="D20" s="7" t="s">
        <v>31</v>
      </c>
      <c r="E20" s="33">
        <v>20</v>
      </c>
      <c r="F20" s="33">
        <v>49</v>
      </c>
      <c r="G20" s="38">
        <v>113</v>
      </c>
      <c r="H20" s="26">
        <f t="shared" si="0"/>
        <v>64</v>
      </c>
    </row>
    <row r="21" spans="2:8" ht="54" customHeight="1" x14ac:dyDescent="0.25">
      <c r="B21" s="65"/>
      <c r="C21" s="68"/>
      <c r="D21" s="7" t="s">
        <v>29</v>
      </c>
      <c r="E21" s="33">
        <v>20</v>
      </c>
      <c r="F21" s="33">
        <v>122</v>
      </c>
      <c r="G21" s="38">
        <v>168</v>
      </c>
      <c r="H21" s="26">
        <f t="shared" si="0"/>
        <v>46</v>
      </c>
    </row>
    <row r="22" spans="2:8" ht="54" customHeight="1" x14ac:dyDescent="0.25">
      <c r="B22" s="65"/>
      <c r="C22" s="68"/>
      <c r="D22" s="7" t="s">
        <v>30</v>
      </c>
      <c r="E22" s="33">
        <v>20</v>
      </c>
      <c r="F22" s="33">
        <v>42</v>
      </c>
      <c r="G22" s="38">
        <v>48</v>
      </c>
      <c r="H22" s="26">
        <f t="shared" si="0"/>
        <v>6</v>
      </c>
    </row>
    <row r="23" spans="2:8" ht="54" customHeight="1" x14ac:dyDescent="0.25">
      <c r="B23" s="65"/>
      <c r="C23" s="68"/>
      <c r="D23" s="7" t="s">
        <v>32</v>
      </c>
      <c r="E23" s="33">
        <v>20</v>
      </c>
      <c r="F23" s="33">
        <v>101</v>
      </c>
      <c r="G23" s="38">
        <v>119</v>
      </c>
      <c r="H23" s="26">
        <f t="shared" si="0"/>
        <v>18</v>
      </c>
    </row>
    <row r="24" spans="2:8" ht="54" customHeight="1" x14ac:dyDescent="0.25">
      <c r="B24" s="65"/>
      <c r="C24" s="68"/>
      <c r="D24" s="7" t="s">
        <v>34</v>
      </c>
      <c r="E24" s="33">
        <v>20</v>
      </c>
      <c r="F24" s="33">
        <v>122</v>
      </c>
      <c r="G24" s="38">
        <v>184</v>
      </c>
      <c r="H24" s="26">
        <f t="shared" si="0"/>
        <v>62</v>
      </c>
    </row>
    <row r="25" spans="2:8" ht="54" customHeight="1" x14ac:dyDescent="0.25">
      <c r="B25" s="65"/>
      <c r="C25" s="68"/>
      <c r="D25" s="7" t="s">
        <v>35</v>
      </c>
      <c r="E25" s="33">
        <v>20</v>
      </c>
      <c r="F25" s="33">
        <v>24</v>
      </c>
      <c r="G25" s="38">
        <v>48</v>
      </c>
      <c r="H25" s="26">
        <f t="shared" si="0"/>
        <v>24</v>
      </c>
    </row>
    <row r="26" spans="2:8" ht="54" customHeight="1" x14ac:dyDescent="0.25">
      <c r="B26" s="65"/>
      <c r="C26" s="68"/>
      <c r="D26" s="7" t="s">
        <v>36</v>
      </c>
      <c r="E26" s="33">
        <v>20</v>
      </c>
      <c r="F26" s="33">
        <v>9</v>
      </c>
      <c r="G26" s="38">
        <v>25</v>
      </c>
      <c r="H26" s="26">
        <f t="shared" si="0"/>
        <v>16</v>
      </c>
    </row>
    <row r="27" spans="2:8" ht="54" customHeight="1" x14ac:dyDescent="0.25">
      <c r="B27" s="65"/>
      <c r="C27" s="68"/>
      <c r="D27" s="7" t="s">
        <v>37</v>
      </c>
      <c r="E27" s="33">
        <v>20</v>
      </c>
      <c r="F27" s="33">
        <v>13</v>
      </c>
      <c r="G27" s="38">
        <v>42</v>
      </c>
      <c r="H27" s="26">
        <f t="shared" si="0"/>
        <v>29</v>
      </c>
    </row>
    <row r="28" spans="2:8" ht="54" customHeight="1" x14ac:dyDescent="0.25">
      <c r="B28" s="65"/>
      <c r="C28" s="68"/>
      <c r="D28" s="7" t="s">
        <v>38</v>
      </c>
      <c r="E28" s="33">
        <v>20</v>
      </c>
      <c r="F28" s="33">
        <v>13</v>
      </c>
      <c r="G28" s="38">
        <v>36</v>
      </c>
      <c r="H28" s="26">
        <f t="shared" si="0"/>
        <v>23</v>
      </c>
    </row>
    <row r="29" spans="2:8" ht="54" customHeight="1" x14ac:dyDescent="0.25">
      <c r="B29" s="65"/>
      <c r="C29" s="68"/>
      <c r="D29" s="7" t="s">
        <v>39</v>
      </c>
      <c r="E29" s="33">
        <v>20</v>
      </c>
      <c r="F29" s="33">
        <v>16</v>
      </c>
      <c r="G29" s="38">
        <v>46</v>
      </c>
      <c r="H29" s="26">
        <f t="shared" si="0"/>
        <v>30</v>
      </c>
    </row>
    <row r="30" spans="2:8" ht="54" customHeight="1" x14ac:dyDescent="0.25">
      <c r="B30" s="65"/>
      <c r="C30" s="68"/>
      <c r="D30" s="7" t="s">
        <v>40</v>
      </c>
      <c r="E30" s="33">
        <v>20</v>
      </c>
      <c r="F30" s="33">
        <v>16</v>
      </c>
      <c r="G30" s="38">
        <v>46</v>
      </c>
      <c r="H30" s="26">
        <f t="shared" si="0"/>
        <v>30</v>
      </c>
    </row>
    <row r="31" spans="2:8" ht="54" customHeight="1" x14ac:dyDescent="0.25">
      <c r="B31" s="65"/>
      <c r="C31" s="68"/>
      <c r="D31" s="7" t="s">
        <v>33</v>
      </c>
      <c r="E31" s="33">
        <v>20</v>
      </c>
      <c r="F31" s="33">
        <v>95</v>
      </c>
      <c r="G31" s="38">
        <v>221</v>
      </c>
      <c r="H31" s="26">
        <f t="shared" si="0"/>
        <v>126</v>
      </c>
    </row>
    <row r="32" spans="2:8" ht="54" customHeight="1" x14ac:dyDescent="0.25">
      <c r="B32" s="65"/>
      <c r="C32" s="68"/>
      <c r="D32" s="7" t="s">
        <v>11</v>
      </c>
      <c r="E32" s="33">
        <v>20</v>
      </c>
      <c r="F32" s="33">
        <v>50</v>
      </c>
      <c r="G32" s="38">
        <v>66</v>
      </c>
      <c r="H32" s="26">
        <f t="shared" si="0"/>
        <v>16</v>
      </c>
    </row>
    <row r="33" spans="2:8" ht="44.25" customHeight="1" thickBot="1" x14ac:dyDescent="0.3">
      <c r="B33" s="66"/>
      <c r="C33" s="69"/>
      <c r="D33" s="12" t="s">
        <v>12</v>
      </c>
      <c r="E33" s="22">
        <v>20</v>
      </c>
      <c r="F33" s="22">
        <v>626</v>
      </c>
      <c r="G33" s="23">
        <v>782</v>
      </c>
      <c r="H33" s="27">
        <f t="shared" si="0"/>
        <v>156</v>
      </c>
    </row>
    <row r="34" spans="2:8" x14ac:dyDescent="0.25">
      <c r="C34" s="2"/>
    </row>
  </sheetData>
  <mergeCells count="6">
    <mergeCell ref="C4:D4"/>
    <mergeCell ref="D6:E6"/>
    <mergeCell ref="B5:B33"/>
    <mergeCell ref="C6:C33"/>
    <mergeCell ref="B2:H2"/>
    <mergeCell ref="B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3"/>
  <sheetViews>
    <sheetView topLeftCell="A10" zoomScale="75" zoomScaleNormal="75" workbookViewId="0">
      <selection activeCell="M7" sqref="M7"/>
    </sheetView>
  </sheetViews>
  <sheetFormatPr defaultColWidth="8.85546875" defaultRowHeight="15" x14ac:dyDescent="0.25"/>
  <cols>
    <col min="1" max="1" width="9.140625" style="1" customWidth="1"/>
    <col min="2" max="2" width="22.85546875" style="1" customWidth="1"/>
    <col min="3" max="3" width="21.28515625" style="1" customWidth="1"/>
    <col min="4" max="4" width="40.140625" style="1" customWidth="1"/>
    <col min="5" max="5" width="22.42578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55" t="s">
        <v>0</v>
      </c>
      <c r="C2" s="56"/>
      <c r="D2" s="56"/>
      <c r="E2" s="56"/>
      <c r="F2" s="56"/>
      <c r="G2" s="56"/>
      <c r="H2" s="57"/>
    </row>
    <row r="3" spans="2:8" ht="84.75" customHeight="1" thickBot="1" x14ac:dyDescent="0.3">
      <c r="B3" s="58" t="s">
        <v>15</v>
      </c>
      <c r="C3" s="59"/>
      <c r="D3" s="59"/>
      <c r="E3" s="59"/>
      <c r="F3" s="59"/>
      <c r="G3" s="59"/>
      <c r="H3" s="60"/>
    </row>
    <row r="4" spans="2:8" ht="217.5" customHeight="1" thickBot="1" x14ac:dyDescent="0.3">
      <c r="B4" s="9" t="s">
        <v>1</v>
      </c>
      <c r="C4" s="70" t="s">
        <v>2</v>
      </c>
      <c r="D4" s="71"/>
      <c r="E4" s="4" t="s">
        <v>3</v>
      </c>
      <c r="F4" s="4" t="s">
        <v>4</v>
      </c>
      <c r="G4" s="4" t="s">
        <v>5</v>
      </c>
      <c r="H4" s="24" t="s">
        <v>6</v>
      </c>
    </row>
    <row r="5" spans="2:8" ht="28.5" customHeight="1" x14ac:dyDescent="0.25">
      <c r="B5" s="64" t="s">
        <v>43</v>
      </c>
      <c r="C5" s="10" t="s">
        <v>7</v>
      </c>
      <c r="D5" s="13" t="s">
        <v>10</v>
      </c>
      <c r="E5" s="16">
        <v>6</v>
      </c>
      <c r="F5" s="16">
        <v>523</v>
      </c>
      <c r="G5" s="40">
        <v>1823</v>
      </c>
      <c r="H5" s="28">
        <f>G5-F5</f>
        <v>1300</v>
      </c>
    </row>
    <row r="6" spans="2:8" ht="28.5" customHeight="1" thickBot="1" x14ac:dyDescent="0.3">
      <c r="B6" s="65"/>
      <c r="C6" s="67" t="s">
        <v>8</v>
      </c>
      <c r="D6" s="74" t="s">
        <v>9</v>
      </c>
      <c r="E6" s="73"/>
      <c r="F6" s="17">
        <f>SUM(F7:F33)</f>
        <v>523</v>
      </c>
      <c r="G6" s="17">
        <f>SUM(G7:G33)</f>
        <v>1823</v>
      </c>
      <c r="H6" s="25">
        <f>G6-F6</f>
        <v>1300</v>
      </c>
    </row>
    <row r="7" spans="2:8" ht="37.5" customHeight="1" x14ac:dyDescent="0.25">
      <c r="B7" s="65"/>
      <c r="C7" s="68"/>
      <c r="D7" s="8" t="s">
        <v>16</v>
      </c>
      <c r="E7" s="20">
        <v>6</v>
      </c>
      <c r="F7" s="34">
        <v>5</v>
      </c>
      <c r="G7" s="41">
        <v>27</v>
      </c>
      <c r="H7" s="26">
        <f t="shared" ref="H7:H33" si="0">G7-F7</f>
        <v>22</v>
      </c>
    </row>
    <row r="8" spans="2:8" ht="40.5" customHeight="1" x14ac:dyDescent="0.25">
      <c r="B8" s="65"/>
      <c r="C8" s="68"/>
      <c r="D8" s="7" t="s">
        <v>17</v>
      </c>
      <c r="E8" s="20">
        <v>6</v>
      </c>
      <c r="F8" s="34">
        <v>42</v>
      </c>
      <c r="G8" s="41">
        <v>79</v>
      </c>
      <c r="H8" s="26">
        <f t="shared" si="0"/>
        <v>37</v>
      </c>
    </row>
    <row r="9" spans="2:8" ht="41.25" customHeight="1" x14ac:dyDescent="0.25">
      <c r="B9" s="65"/>
      <c r="C9" s="68"/>
      <c r="D9" s="7" t="s">
        <v>18</v>
      </c>
      <c r="E9" s="20">
        <v>6</v>
      </c>
      <c r="F9" s="36">
        <v>24</v>
      </c>
      <c r="G9" s="42">
        <v>75</v>
      </c>
      <c r="H9" s="26">
        <f t="shared" si="0"/>
        <v>51</v>
      </c>
    </row>
    <row r="10" spans="2:8" ht="43.5" customHeight="1" x14ac:dyDescent="0.25">
      <c r="B10" s="65"/>
      <c r="C10" s="68"/>
      <c r="D10" s="7" t="s">
        <v>19</v>
      </c>
      <c r="E10" s="20">
        <v>6</v>
      </c>
      <c r="F10" s="37">
        <v>2</v>
      </c>
      <c r="G10" s="42">
        <v>4</v>
      </c>
      <c r="H10" s="29">
        <f t="shared" si="0"/>
        <v>2</v>
      </c>
    </row>
    <row r="11" spans="2:8" ht="39" customHeight="1" x14ac:dyDescent="0.25">
      <c r="B11" s="65"/>
      <c r="C11" s="68"/>
      <c r="D11" s="7" t="s">
        <v>20</v>
      </c>
      <c r="E11" s="20">
        <v>6</v>
      </c>
      <c r="F11" s="33">
        <v>7</v>
      </c>
      <c r="G11" s="38">
        <v>23</v>
      </c>
      <c r="H11" s="29">
        <f t="shared" si="0"/>
        <v>16</v>
      </c>
    </row>
    <row r="12" spans="2:8" ht="42" customHeight="1" x14ac:dyDescent="0.25">
      <c r="B12" s="65"/>
      <c r="C12" s="68"/>
      <c r="D12" s="7" t="s">
        <v>21</v>
      </c>
      <c r="E12" s="20">
        <v>6</v>
      </c>
      <c r="F12" s="33">
        <v>14</v>
      </c>
      <c r="G12" s="38">
        <v>42</v>
      </c>
      <c r="H12" s="30">
        <f t="shared" si="0"/>
        <v>28</v>
      </c>
    </row>
    <row r="13" spans="2:8" ht="37.5" customHeight="1" x14ac:dyDescent="0.25">
      <c r="B13" s="65"/>
      <c r="C13" s="68"/>
      <c r="D13" s="7" t="s">
        <v>22</v>
      </c>
      <c r="E13" s="20">
        <v>6</v>
      </c>
      <c r="F13" s="38">
        <v>8</v>
      </c>
      <c r="G13" s="38">
        <v>15</v>
      </c>
      <c r="H13" s="31">
        <f t="shared" si="0"/>
        <v>7</v>
      </c>
    </row>
    <row r="14" spans="2:8" ht="40.5" customHeight="1" x14ac:dyDescent="0.25">
      <c r="B14" s="65"/>
      <c r="C14" s="68"/>
      <c r="D14" s="7" t="s">
        <v>23</v>
      </c>
      <c r="E14" s="20">
        <v>6</v>
      </c>
      <c r="F14" s="33">
        <v>7</v>
      </c>
      <c r="G14" s="38">
        <v>17</v>
      </c>
      <c r="H14" s="31">
        <f t="shared" si="0"/>
        <v>10</v>
      </c>
    </row>
    <row r="15" spans="2:8" ht="43.5" customHeight="1" x14ac:dyDescent="0.25">
      <c r="B15" s="65"/>
      <c r="C15" s="68"/>
      <c r="D15" s="7" t="s">
        <v>24</v>
      </c>
      <c r="E15" s="20">
        <v>6</v>
      </c>
      <c r="F15" s="33">
        <v>3</v>
      </c>
      <c r="G15" s="38">
        <v>21</v>
      </c>
      <c r="H15" s="29">
        <f t="shared" si="0"/>
        <v>18</v>
      </c>
    </row>
    <row r="16" spans="2:8" ht="41.25" customHeight="1" x14ac:dyDescent="0.25">
      <c r="B16" s="65"/>
      <c r="C16" s="68"/>
      <c r="D16" s="7" t="s">
        <v>25</v>
      </c>
      <c r="E16" s="20">
        <v>6</v>
      </c>
      <c r="F16" s="33">
        <v>6</v>
      </c>
      <c r="G16" s="38">
        <v>20</v>
      </c>
      <c r="H16" s="30">
        <f t="shared" si="0"/>
        <v>14</v>
      </c>
    </row>
    <row r="17" spans="2:8" ht="43.5" customHeight="1" x14ac:dyDescent="0.25">
      <c r="B17" s="65"/>
      <c r="C17" s="68"/>
      <c r="D17" s="7" t="s">
        <v>26</v>
      </c>
      <c r="E17" s="20">
        <v>6</v>
      </c>
      <c r="F17" s="33">
        <v>6</v>
      </c>
      <c r="G17" s="38">
        <v>13</v>
      </c>
      <c r="H17" s="29">
        <f t="shared" si="0"/>
        <v>7</v>
      </c>
    </row>
    <row r="18" spans="2:8" ht="45.75" customHeight="1" x14ac:dyDescent="0.25">
      <c r="B18" s="65"/>
      <c r="C18" s="68"/>
      <c r="D18" s="7" t="s">
        <v>27</v>
      </c>
      <c r="E18" s="20">
        <v>6</v>
      </c>
      <c r="F18" s="38">
        <v>5</v>
      </c>
      <c r="G18" s="38">
        <v>8</v>
      </c>
      <c r="H18" s="30">
        <f>G18-F18</f>
        <v>3</v>
      </c>
    </row>
    <row r="19" spans="2:8" ht="45.75" customHeight="1" x14ac:dyDescent="0.25">
      <c r="B19" s="65"/>
      <c r="C19" s="68"/>
      <c r="D19" s="7" t="s">
        <v>28</v>
      </c>
      <c r="E19" s="20">
        <v>6</v>
      </c>
      <c r="F19" s="38">
        <v>4</v>
      </c>
      <c r="G19" s="38">
        <v>10</v>
      </c>
      <c r="H19" s="29">
        <f t="shared" si="0"/>
        <v>6</v>
      </c>
    </row>
    <row r="20" spans="2:8" ht="44.25" customHeight="1" x14ac:dyDescent="0.25">
      <c r="B20" s="65"/>
      <c r="C20" s="68"/>
      <c r="D20" s="7" t="s">
        <v>31</v>
      </c>
      <c r="E20" s="20">
        <v>6</v>
      </c>
      <c r="F20" s="33">
        <v>15</v>
      </c>
      <c r="G20" s="21">
        <v>76</v>
      </c>
      <c r="H20" s="29">
        <f t="shared" si="0"/>
        <v>61</v>
      </c>
    </row>
    <row r="21" spans="2:8" ht="42" customHeight="1" x14ac:dyDescent="0.25">
      <c r="B21" s="65"/>
      <c r="C21" s="68"/>
      <c r="D21" s="7" t="s">
        <v>29</v>
      </c>
      <c r="E21" s="20">
        <v>6</v>
      </c>
      <c r="F21" s="33">
        <v>37</v>
      </c>
      <c r="G21" s="38">
        <v>155</v>
      </c>
      <c r="H21" s="29">
        <f t="shared" si="0"/>
        <v>118</v>
      </c>
    </row>
    <row r="22" spans="2:8" ht="44.25" customHeight="1" x14ac:dyDescent="0.25">
      <c r="B22" s="65"/>
      <c r="C22" s="68"/>
      <c r="D22" s="7" t="s">
        <v>30</v>
      </c>
      <c r="E22" s="20">
        <v>6</v>
      </c>
      <c r="F22" s="33">
        <v>13</v>
      </c>
      <c r="G22" s="38">
        <v>47</v>
      </c>
      <c r="H22" s="29">
        <f t="shared" si="0"/>
        <v>34</v>
      </c>
    </row>
    <row r="23" spans="2:8" ht="39" customHeight="1" x14ac:dyDescent="0.25">
      <c r="B23" s="65"/>
      <c r="C23" s="68"/>
      <c r="D23" s="7" t="s">
        <v>32</v>
      </c>
      <c r="E23" s="20">
        <v>6</v>
      </c>
      <c r="F23" s="38">
        <v>30</v>
      </c>
      <c r="G23" s="38">
        <v>47</v>
      </c>
      <c r="H23" s="29">
        <f t="shared" si="0"/>
        <v>17</v>
      </c>
    </row>
    <row r="24" spans="2:8" ht="45" customHeight="1" x14ac:dyDescent="0.25">
      <c r="B24" s="65"/>
      <c r="C24" s="68"/>
      <c r="D24" s="7" t="s">
        <v>34</v>
      </c>
      <c r="E24" s="20">
        <v>6</v>
      </c>
      <c r="F24" s="33">
        <v>36</v>
      </c>
      <c r="G24" s="38">
        <v>68</v>
      </c>
      <c r="H24" s="29">
        <f t="shared" si="0"/>
        <v>32</v>
      </c>
    </row>
    <row r="25" spans="2:8" ht="42" customHeight="1" x14ac:dyDescent="0.25">
      <c r="B25" s="65"/>
      <c r="C25" s="68"/>
      <c r="D25" s="7" t="s">
        <v>35</v>
      </c>
      <c r="E25" s="20">
        <v>6</v>
      </c>
      <c r="F25" s="33">
        <v>7</v>
      </c>
      <c r="G25" s="38">
        <v>12</v>
      </c>
      <c r="H25" s="29">
        <f t="shared" si="0"/>
        <v>5</v>
      </c>
    </row>
    <row r="26" spans="2:8" ht="45" customHeight="1" x14ac:dyDescent="0.25">
      <c r="B26" s="65"/>
      <c r="C26" s="68"/>
      <c r="D26" s="7" t="s">
        <v>36</v>
      </c>
      <c r="E26" s="20">
        <v>6</v>
      </c>
      <c r="F26" s="33">
        <v>3</v>
      </c>
      <c r="G26" s="38">
        <v>7</v>
      </c>
      <c r="H26" s="29">
        <f t="shared" si="0"/>
        <v>4</v>
      </c>
    </row>
    <row r="27" spans="2:8" ht="54" customHeight="1" x14ac:dyDescent="0.25">
      <c r="B27" s="65"/>
      <c r="C27" s="68"/>
      <c r="D27" s="7" t="s">
        <v>37</v>
      </c>
      <c r="E27" s="20">
        <v>6</v>
      </c>
      <c r="F27" s="33">
        <v>4</v>
      </c>
      <c r="G27" s="38">
        <v>15</v>
      </c>
      <c r="H27" s="29">
        <f t="shared" si="0"/>
        <v>11</v>
      </c>
    </row>
    <row r="28" spans="2:8" ht="54" customHeight="1" x14ac:dyDescent="0.25">
      <c r="B28" s="65"/>
      <c r="C28" s="68"/>
      <c r="D28" s="7" t="s">
        <v>38</v>
      </c>
      <c r="E28" s="20">
        <v>6</v>
      </c>
      <c r="F28" s="33">
        <v>4</v>
      </c>
      <c r="G28" s="38">
        <v>13</v>
      </c>
      <c r="H28" s="29">
        <f t="shared" si="0"/>
        <v>9</v>
      </c>
    </row>
    <row r="29" spans="2:8" ht="54" customHeight="1" x14ac:dyDescent="0.25">
      <c r="B29" s="65"/>
      <c r="C29" s="68"/>
      <c r="D29" s="7" t="s">
        <v>39</v>
      </c>
      <c r="E29" s="20">
        <v>6</v>
      </c>
      <c r="F29" s="33">
        <v>5</v>
      </c>
      <c r="G29" s="38">
        <v>19</v>
      </c>
      <c r="H29" s="29">
        <f t="shared" si="0"/>
        <v>14</v>
      </c>
    </row>
    <row r="30" spans="2:8" ht="54" customHeight="1" x14ac:dyDescent="0.25">
      <c r="B30" s="65"/>
      <c r="C30" s="68"/>
      <c r="D30" s="7" t="s">
        <v>40</v>
      </c>
      <c r="E30" s="20">
        <v>6</v>
      </c>
      <c r="F30" s="33">
        <v>5</v>
      </c>
      <c r="G30" s="38">
        <v>8</v>
      </c>
      <c r="H30" s="29">
        <f t="shared" si="0"/>
        <v>3</v>
      </c>
    </row>
    <row r="31" spans="2:8" ht="54" customHeight="1" x14ac:dyDescent="0.25">
      <c r="B31" s="65"/>
      <c r="C31" s="68"/>
      <c r="D31" s="7" t="s">
        <v>33</v>
      </c>
      <c r="E31" s="20">
        <v>6</v>
      </c>
      <c r="F31" s="33">
        <v>28</v>
      </c>
      <c r="G31" s="38">
        <v>75</v>
      </c>
      <c r="H31" s="29">
        <f t="shared" si="0"/>
        <v>47</v>
      </c>
    </row>
    <row r="32" spans="2:8" ht="54" customHeight="1" x14ac:dyDescent="0.25">
      <c r="B32" s="65"/>
      <c r="C32" s="68"/>
      <c r="D32" s="7" t="s">
        <v>11</v>
      </c>
      <c r="E32" s="20">
        <v>6</v>
      </c>
      <c r="F32" s="33">
        <v>15</v>
      </c>
      <c r="G32" s="38">
        <v>53</v>
      </c>
      <c r="H32" s="29">
        <f t="shared" si="0"/>
        <v>38</v>
      </c>
    </row>
    <row r="33" spans="2:8" ht="54" customHeight="1" thickBot="1" x14ac:dyDescent="0.3">
      <c r="B33" s="66"/>
      <c r="C33" s="69"/>
      <c r="D33" s="12" t="s">
        <v>12</v>
      </c>
      <c r="E33" s="22">
        <v>6</v>
      </c>
      <c r="F33" s="22">
        <v>188</v>
      </c>
      <c r="G33" s="23">
        <v>874</v>
      </c>
      <c r="H33" s="32">
        <f t="shared" si="0"/>
        <v>686</v>
      </c>
    </row>
  </sheetData>
  <mergeCells count="6">
    <mergeCell ref="C4:D4"/>
    <mergeCell ref="B2:H2"/>
    <mergeCell ref="B3:H3"/>
    <mergeCell ref="D6:E6"/>
    <mergeCell ref="B5:B33"/>
    <mergeCell ref="C6:C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34"/>
  <sheetViews>
    <sheetView topLeftCell="B1" zoomScale="75" zoomScaleNormal="75" workbookViewId="0">
      <selection activeCell="G6" sqref="G6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1.42578125" style="1" customWidth="1"/>
    <col min="4" max="4" width="42.140625" style="1" customWidth="1"/>
    <col min="5" max="5" width="22.5703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55" t="s">
        <v>0</v>
      </c>
      <c r="C2" s="56"/>
      <c r="D2" s="56"/>
      <c r="E2" s="56"/>
      <c r="F2" s="56"/>
      <c r="G2" s="56"/>
      <c r="H2" s="57"/>
    </row>
    <row r="3" spans="2:8" ht="84.75" customHeight="1" thickBot="1" x14ac:dyDescent="0.3">
      <c r="B3" s="58" t="s">
        <v>41</v>
      </c>
      <c r="C3" s="59"/>
      <c r="D3" s="59"/>
      <c r="E3" s="59"/>
      <c r="F3" s="59"/>
      <c r="G3" s="59"/>
      <c r="H3" s="60"/>
    </row>
    <row r="4" spans="2:8" ht="189.75" customHeight="1" thickBot="1" x14ac:dyDescent="0.3">
      <c r="B4" s="9" t="s">
        <v>1</v>
      </c>
      <c r="C4" s="70" t="s">
        <v>2</v>
      </c>
      <c r="D4" s="71"/>
      <c r="E4" s="4" t="s">
        <v>3</v>
      </c>
      <c r="F4" s="4" t="s">
        <v>4</v>
      </c>
      <c r="G4" s="4" t="s">
        <v>5</v>
      </c>
      <c r="H4" s="43" t="s">
        <v>6</v>
      </c>
    </row>
    <row r="5" spans="2:8" ht="28.5" customHeight="1" x14ac:dyDescent="0.25">
      <c r="B5" s="64" t="s">
        <v>14</v>
      </c>
      <c r="C5" s="10" t="s">
        <v>7</v>
      </c>
      <c r="D5" s="13" t="s">
        <v>10</v>
      </c>
      <c r="E5" s="45">
        <v>0.4</v>
      </c>
      <c r="F5" s="45">
        <v>46</v>
      </c>
      <c r="G5" s="46">
        <v>67</v>
      </c>
      <c r="H5" s="28">
        <f>G5-F5</f>
        <v>21</v>
      </c>
    </row>
    <row r="6" spans="2:8" ht="28.5" customHeight="1" thickBot="1" x14ac:dyDescent="0.3">
      <c r="B6" s="65"/>
      <c r="C6" s="67" t="s">
        <v>8</v>
      </c>
      <c r="D6" s="75" t="s">
        <v>9</v>
      </c>
      <c r="E6" s="76"/>
      <c r="F6" s="47">
        <f>SUM(F7:F33)</f>
        <v>46</v>
      </c>
      <c r="G6" s="47">
        <f>SUM(G7:G33)</f>
        <v>67</v>
      </c>
      <c r="H6" s="44">
        <f>G6-F6</f>
        <v>21</v>
      </c>
    </row>
    <row r="7" spans="2:8" ht="31.5" customHeight="1" x14ac:dyDescent="0.25">
      <c r="B7" s="65"/>
      <c r="C7" s="68"/>
      <c r="D7" s="8" t="s">
        <v>16</v>
      </c>
      <c r="E7" s="45">
        <v>0.4</v>
      </c>
      <c r="F7" s="45">
        <v>1</v>
      </c>
      <c r="G7" s="48">
        <v>3</v>
      </c>
      <c r="H7" s="28">
        <f>G7-F7</f>
        <v>2</v>
      </c>
    </row>
    <row r="8" spans="2:8" ht="31.5" customHeight="1" x14ac:dyDescent="0.25">
      <c r="B8" s="65"/>
      <c r="C8" s="68"/>
      <c r="D8" s="7" t="s">
        <v>17</v>
      </c>
      <c r="E8" s="34">
        <v>0.4</v>
      </c>
      <c r="F8" s="35">
        <v>3</v>
      </c>
      <c r="G8" s="41">
        <v>2</v>
      </c>
      <c r="H8" s="29">
        <f t="shared" ref="H8:H9" si="0">G8-F8</f>
        <v>-1</v>
      </c>
    </row>
    <row r="9" spans="2:8" ht="31.5" customHeight="1" x14ac:dyDescent="0.25">
      <c r="B9" s="65"/>
      <c r="C9" s="68"/>
      <c r="D9" s="7" t="s">
        <v>18</v>
      </c>
      <c r="E9" s="34">
        <v>0.4</v>
      </c>
      <c r="F9" s="37">
        <v>2</v>
      </c>
      <c r="G9" s="42">
        <v>1</v>
      </c>
      <c r="H9" s="29">
        <f t="shared" si="0"/>
        <v>-1</v>
      </c>
    </row>
    <row r="10" spans="2:8" ht="40.5" customHeight="1" x14ac:dyDescent="0.25">
      <c r="B10" s="65"/>
      <c r="C10" s="68"/>
      <c r="D10" s="7" t="s">
        <v>19</v>
      </c>
      <c r="E10" s="34">
        <v>0.4</v>
      </c>
      <c r="F10" s="34">
        <v>1</v>
      </c>
      <c r="G10" s="41">
        <v>2</v>
      </c>
      <c r="H10" s="26">
        <f>G10-F10</f>
        <v>1</v>
      </c>
    </row>
    <row r="11" spans="2:8" ht="41.25" customHeight="1" x14ac:dyDescent="0.25">
      <c r="B11" s="65"/>
      <c r="C11" s="68"/>
      <c r="D11" s="7" t="s">
        <v>20</v>
      </c>
      <c r="E11" s="34">
        <v>0.4</v>
      </c>
      <c r="F11" s="33">
        <v>1</v>
      </c>
      <c r="G11" s="38">
        <v>4</v>
      </c>
      <c r="H11" s="31">
        <f t="shared" ref="H11:H33" si="1">G11-F11</f>
        <v>3</v>
      </c>
    </row>
    <row r="12" spans="2:8" ht="40.5" customHeight="1" x14ac:dyDescent="0.25">
      <c r="B12" s="65"/>
      <c r="C12" s="68"/>
      <c r="D12" s="7" t="s">
        <v>21</v>
      </c>
      <c r="E12" s="34">
        <v>0.4</v>
      </c>
      <c r="F12" s="33">
        <v>1</v>
      </c>
      <c r="G12" s="38">
        <v>2</v>
      </c>
      <c r="H12" s="31">
        <f t="shared" si="1"/>
        <v>1</v>
      </c>
    </row>
    <row r="13" spans="2:8" ht="38.25" customHeight="1" x14ac:dyDescent="0.25">
      <c r="B13" s="65"/>
      <c r="C13" s="68"/>
      <c r="D13" s="7" t="s">
        <v>22</v>
      </c>
      <c r="E13" s="34">
        <v>0.4</v>
      </c>
      <c r="F13" s="33">
        <v>1</v>
      </c>
      <c r="G13" s="38">
        <v>2</v>
      </c>
      <c r="H13" s="31">
        <f t="shared" si="1"/>
        <v>1</v>
      </c>
    </row>
    <row r="14" spans="2:8" ht="35.25" customHeight="1" x14ac:dyDescent="0.25">
      <c r="B14" s="65"/>
      <c r="C14" s="68"/>
      <c r="D14" s="7" t="s">
        <v>23</v>
      </c>
      <c r="E14" s="34">
        <v>0.4</v>
      </c>
      <c r="F14" s="33">
        <v>1</v>
      </c>
      <c r="G14" s="38">
        <v>2</v>
      </c>
      <c r="H14" s="31">
        <f t="shared" si="1"/>
        <v>1</v>
      </c>
    </row>
    <row r="15" spans="2:8" ht="38.25" customHeight="1" x14ac:dyDescent="0.25">
      <c r="B15" s="65"/>
      <c r="C15" s="68"/>
      <c r="D15" s="7" t="s">
        <v>24</v>
      </c>
      <c r="E15" s="34">
        <v>0.4</v>
      </c>
      <c r="F15" s="33">
        <v>1</v>
      </c>
      <c r="G15" s="38">
        <v>2</v>
      </c>
      <c r="H15" s="31">
        <f t="shared" si="1"/>
        <v>1</v>
      </c>
    </row>
    <row r="16" spans="2:8" ht="39" customHeight="1" x14ac:dyDescent="0.25">
      <c r="B16" s="65"/>
      <c r="C16" s="68"/>
      <c r="D16" s="7" t="s">
        <v>25</v>
      </c>
      <c r="E16" s="34">
        <v>0.4</v>
      </c>
      <c r="F16" s="38">
        <v>1</v>
      </c>
      <c r="G16" s="38">
        <v>1</v>
      </c>
      <c r="H16" s="31">
        <f t="shared" si="1"/>
        <v>0</v>
      </c>
    </row>
    <row r="17" spans="2:8" ht="39.75" customHeight="1" x14ac:dyDescent="0.25">
      <c r="B17" s="65"/>
      <c r="C17" s="68"/>
      <c r="D17" s="7" t="s">
        <v>26</v>
      </c>
      <c r="E17" s="34">
        <v>0.4</v>
      </c>
      <c r="F17" s="38">
        <v>1</v>
      </c>
      <c r="G17" s="38">
        <v>2</v>
      </c>
      <c r="H17" s="31">
        <f t="shared" si="1"/>
        <v>1</v>
      </c>
    </row>
    <row r="18" spans="2:8" ht="40.5" customHeight="1" x14ac:dyDescent="0.25">
      <c r="B18" s="65"/>
      <c r="C18" s="68"/>
      <c r="D18" s="7" t="s">
        <v>27</v>
      </c>
      <c r="E18" s="34">
        <v>0.4</v>
      </c>
      <c r="F18" s="38">
        <v>1</v>
      </c>
      <c r="G18" s="38">
        <v>1</v>
      </c>
      <c r="H18" s="31">
        <f t="shared" si="1"/>
        <v>0</v>
      </c>
    </row>
    <row r="19" spans="2:8" ht="42.75" customHeight="1" x14ac:dyDescent="0.25">
      <c r="B19" s="65"/>
      <c r="C19" s="68"/>
      <c r="D19" s="7" t="s">
        <v>28</v>
      </c>
      <c r="E19" s="34">
        <v>0.4</v>
      </c>
      <c r="F19" s="38">
        <v>1</v>
      </c>
      <c r="G19" s="38">
        <v>1</v>
      </c>
      <c r="H19" s="31">
        <f t="shared" si="1"/>
        <v>0</v>
      </c>
    </row>
    <row r="20" spans="2:8" ht="42.75" customHeight="1" x14ac:dyDescent="0.25">
      <c r="B20" s="65"/>
      <c r="C20" s="68"/>
      <c r="D20" s="7" t="s">
        <v>31</v>
      </c>
      <c r="E20" s="34">
        <v>0.4</v>
      </c>
      <c r="F20" s="33">
        <v>1</v>
      </c>
      <c r="G20" s="38">
        <v>4</v>
      </c>
      <c r="H20" s="31">
        <f t="shared" si="1"/>
        <v>3</v>
      </c>
    </row>
    <row r="21" spans="2:8" ht="42" customHeight="1" x14ac:dyDescent="0.25">
      <c r="B21" s="65"/>
      <c r="C21" s="68"/>
      <c r="D21" s="7" t="s">
        <v>29</v>
      </c>
      <c r="E21" s="34">
        <v>0.4</v>
      </c>
      <c r="F21" s="33">
        <v>2</v>
      </c>
      <c r="G21" s="38">
        <v>4</v>
      </c>
      <c r="H21" s="31">
        <f t="shared" si="1"/>
        <v>2</v>
      </c>
    </row>
    <row r="22" spans="2:8" ht="43.5" customHeight="1" x14ac:dyDescent="0.25">
      <c r="B22" s="65"/>
      <c r="C22" s="68"/>
      <c r="D22" s="7" t="s">
        <v>30</v>
      </c>
      <c r="E22" s="34">
        <v>0.4</v>
      </c>
      <c r="F22" s="33">
        <v>1</v>
      </c>
      <c r="G22" s="38">
        <v>8</v>
      </c>
      <c r="H22" s="31">
        <f t="shared" si="1"/>
        <v>7</v>
      </c>
    </row>
    <row r="23" spans="2:8" ht="40.5" customHeight="1" x14ac:dyDescent="0.25">
      <c r="B23" s="65"/>
      <c r="C23" s="68"/>
      <c r="D23" s="7" t="s">
        <v>32</v>
      </c>
      <c r="E23" s="34">
        <v>0.4</v>
      </c>
      <c r="F23" s="38">
        <v>2</v>
      </c>
      <c r="G23" s="38">
        <v>2</v>
      </c>
      <c r="H23" s="31">
        <f t="shared" si="1"/>
        <v>0</v>
      </c>
    </row>
    <row r="24" spans="2:8" ht="44.25" customHeight="1" x14ac:dyDescent="0.25">
      <c r="B24" s="65"/>
      <c r="C24" s="68"/>
      <c r="D24" s="7" t="s">
        <v>34</v>
      </c>
      <c r="E24" s="34">
        <v>0.4</v>
      </c>
      <c r="F24" s="38">
        <v>2</v>
      </c>
      <c r="G24" s="38">
        <v>0</v>
      </c>
      <c r="H24" s="31">
        <f t="shared" si="1"/>
        <v>-2</v>
      </c>
    </row>
    <row r="25" spans="2:8" ht="40.5" customHeight="1" x14ac:dyDescent="0.25">
      <c r="B25" s="65"/>
      <c r="C25" s="68"/>
      <c r="D25" s="7" t="s">
        <v>35</v>
      </c>
      <c r="E25" s="34">
        <v>0.4</v>
      </c>
      <c r="F25" s="38">
        <v>1</v>
      </c>
      <c r="G25" s="38">
        <v>3</v>
      </c>
      <c r="H25" s="31">
        <f t="shared" si="1"/>
        <v>2</v>
      </c>
    </row>
    <row r="26" spans="2:8" ht="40.5" customHeight="1" x14ac:dyDescent="0.25">
      <c r="B26" s="65"/>
      <c r="C26" s="68"/>
      <c r="D26" s="7" t="s">
        <v>36</v>
      </c>
      <c r="E26" s="34">
        <v>0.4</v>
      </c>
      <c r="F26" s="38">
        <v>1</v>
      </c>
      <c r="G26" s="38">
        <v>2</v>
      </c>
      <c r="H26" s="31">
        <f t="shared" si="1"/>
        <v>1</v>
      </c>
    </row>
    <row r="27" spans="2:8" ht="43.5" customHeight="1" x14ac:dyDescent="0.25">
      <c r="B27" s="65"/>
      <c r="C27" s="68"/>
      <c r="D27" s="7" t="s">
        <v>37</v>
      </c>
      <c r="E27" s="34">
        <v>0.4</v>
      </c>
      <c r="F27" s="38">
        <v>1</v>
      </c>
      <c r="G27" s="38">
        <v>1</v>
      </c>
      <c r="H27" s="31">
        <f t="shared" si="1"/>
        <v>0</v>
      </c>
    </row>
    <row r="28" spans="2:8" ht="39.75" customHeight="1" x14ac:dyDescent="0.25">
      <c r="B28" s="65"/>
      <c r="C28" s="68"/>
      <c r="D28" s="7" t="s">
        <v>38</v>
      </c>
      <c r="E28" s="34">
        <v>0.4</v>
      </c>
      <c r="F28" s="38">
        <v>1</v>
      </c>
      <c r="G28" s="38">
        <v>1</v>
      </c>
      <c r="H28" s="31">
        <f t="shared" si="1"/>
        <v>0</v>
      </c>
    </row>
    <row r="29" spans="2:8" ht="40.5" customHeight="1" x14ac:dyDescent="0.25">
      <c r="B29" s="65"/>
      <c r="C29" s="68"/>
      <c r="D29" s="7" t="s">
        <v>39</v>
      </c>
      <c r="E29" s="34">
        <v>0.4</v>
      </c>
      <c r="F29" s="38">
        <v>1</v>
      </c>
      <c r="G29" s="38">
        <v>1</v>
      </c>
      <c r="H29" s="31">
        <f t="shared" si="1"/>
        <v>0</v>
      </c>
    </row>
    <row r="30" spans="2:8" ht="39.75" customHeight="1" x14ac:dyDescent="0.25">
      <c r="B30" s="65"/>
      <c r="C30" s="68"/>
      <c r="D30" s="7" t="s">
        <v>40</v>
      </c>
      <c r="E30" s="34">
        <v>0.4</v>
      </c>
      <c r="F30" s="38">
        <v>1</v>
      </c>
      <c r="G30" s="38">
        <v>1</v>
      </c>
      <c r="H30" s="31">
        <f t="shared" si="1"/>
        <v>0</v>
      </c>
    </row>
    <row r="31" spans="2:8" ht="43.5" customHeight="1" x14ac:dyDescent="0.25">
      <c r="B31" s="65"/>
      <c r="C31" s="68"/>
      <c r="D31" s="7" t="s">
        <v>33</v>
      </c>
      <c r="E31" s="34">
        <v>0.4</v>
      </c>
      <c r="F31" s="33">
        <v>2</v>
      </c>
      <c r="G31" s="38">
        <v>6</v>
      </c>
      <c r="H31" s="31">
        <f t="shared" si="1"/>
        <v>4</v>
      </c>
    </row>
    <row r="32" spans="2:8" ht="44.25" customHeight="1" x14ac:dyDescent="0.25">
      <c r="B32" s="65"/>
      <c r="C32" s="68"/>
      <c r="D32" s="7" t="s">
        <v>11</v>
      </c>
      <c r="E32" s="34">
        <v>0.4</v>
      </c>
      <c r="F32" s="33">
        <v>1</v>
      </c>
      <c r="G32" s="38">
        <v>1</v>
      </c>
      <c r="H32" s="31">
        <f t="shared" si="1"/>
        <v>0</v>
      </c>
    </row>
    <row r="33" spans="2:8" ht="42.75" customHeight="1" thickBot="1" x14ac:dyDescent="0.3">
      <c r="B33" s="66"/>
      <c r="C33" s="69"/>
      <c r="D33" s="12" t="s">
        <v>12</v>
      </c>
      <c r="E33" s="49">
        <v>0.4</v>
      </c>
      <c r="F33" s="23">
        <v>13</v>
      </c>
      <c r="G33" s="23">
        <v>8</v>
      </c>
      <c r="H33" s="32">
        <f t="shared" si="1"/>
        <v>-5</v>
      </c>
    </row>
    <row r="34" spans="2:8" x14ac:dyDescent="0.25">
      <c r="C34" s="2"/>
    </row>
  </sheetData>
  <mergeCells count="6">
    <mergeCell ref="C4:D4"/>
    <mergeCell ref="B2:H2"/>
    <mergeCell ref="B3:H3"/>
    <mergeCell ref="D6:E6"/>
    <mergeCell ref="B5:B33"/>
    <mergeCell ref="C6:C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4"/>
  <sheetViews>
    <sheetView zoomScale="75" zoomScaleNormal="75" zoomScaleSheetLayoutView="75" workbookViewId="0">
      <selection activeCell="G34" sqref="G34"/>
    </sheetView>
  </sheetViews>
  <sheetFormatPr defaultColWidth="8.85546875" defaultRowHeight="15" x14ac:dyDescent="0.25"/>
  <cols>
    <col min="1" max="1" width="9.140625" style="1" customWidth="1"/>
    <col min="2" max="2" width="25.28515625" style="1" customWidth="1"/>
    <col min="3" max="3" width="21.42578125" style="1" customWidth="1"/>
    <col min="4" max="4" width="42.140625" style="1" customWidth="1"/>
    <col min="5" max="5" width="22.5703125" style="1" customWidth="1"/>
    <col min="6" max="6" width="14.42578125" style="1" customWidth="1"/>
    <col min="7" max="7" width="19.7109375" style="1" customWidth="1"/>
    <col min="8" max="8" width="20.140625" style="1" customWidth="1"/>
    <col min="9" max="16384" width="8.85546875" style="1"/>
  </cols>
  <sheetData>
    <row r="1" spans="2:8" ht="17.25" customHeight="1" thickBot="1" x14ac:dyDescent="0.3"/>
    <row r="2" spans="2:8" ht="66" customHeight="1" thickBot="1" x14ac:dyDescent="0.3">
      <c r="B2" s="55" t="s">
        <v>0</v>
      </c>
      <c r="C2" s="56"/>
      <c r="D2" s="56"/>
      <c r="E2" s="56"/>
      <c r="F2" s="56"/>
      <c r="G2" s="56"/>
      <c r="H2" s="57"/>
    </row>
    <row r="3" spans="2:8" ht="84.75" customHeight="1" thickBot="1" x14ac:dyDescent="0.3">
      <c r="B3" s="58" t="s">
        <v>41</v>
      </c>
      <c r="C3" s="59"/>
      <c r="D3" s="59"/>
      <c r="E3" s="59"/>
      <c r="F3" s="59"/>
      <c r="G3" s="59"/>
      <c r="H3" s="60"/>
    </row>
    <row r="4" spans="2:8" ht="189.75" customHeight="1" thickBot="1" x14ac:dyDescent="0.3">
      <c r="B4" s="9" t="s">
        <v>46</v>
      </c>
      <c r="C4" s="70" t="s">
        <v>2</v>
      </c>
      <c r="D4" s="71"/>
      <c r="E4" s="4" t="s">
        <v>3</v>
      </c>
      <c r="F4" s="4" t="s">
        <v>4</v>
      </c>
      <c r="G4" s="4" t="s">
        <v>44</v>
      </c>
      <c r="H4" s="43" t="s">
        <v>6</v>
      </c>
    </row>
    <row r="5" spans="2:8" ht="28.5" customHeight="1" x14ac:dyDescent="0.25">
      <c r="B5" s="64" t="s">
        <v>45</v>
      </c>
      <c r="C5" s="10" t="s">
        <v>7</v>
      </c>
      <c r="D5" s="6" t="s">
        <v>10</v>
      </c>
      <c r="E5" s="45">
        <v>4.5</v>
      </c>
      <c r="F5" s="45">
        <v>389</v>
      </c>
      <c r="G5" s="16">
        <v>455</v>
      </c>
      <c r="H5" s="28">
        <f>G5-F5</f>
        <v>66</v>
      </c>
    </row>
    <row r="6" spans="2:8" ht="28.5" customHeight="1" thickBot="1" x14ac:dyDescent="0.3">
      <c r="B6" s="65"/>
      <c r="C6" s="67" t="s">
        <v>8</v>
      </c>
      <c r="D6" s="72" t="s">
        <v>9</v>
      </c>
      <c r="E6" s="73"/>
      <c r="F6" s="17">
        <v>389</v>
      </c>
      <c r="G6" s="53">
        <v>455</v>
      </c>
      <c r="H6" s="25">
        <f>G6-F6</f>
        <v>66</v>
      </c>
    </row>
    <row r="7" spans="2:8" ht="31.5" customHeight="1" x14ac:dyDescent="0.25">
      <c r="B7" s="65"/>
      <c r="C7" s="68"/>
      <c r="D7" s="51" t="s">
        <v>16</v>
      </c>
      <c r="E7" s="50">
        <v>4.5</v>
      </c>
      <c r="F7" s="50">
        <v>4</v>
      </c>
      <c r="G7" s="18">
        <v>4</v>
      </c>
      <c r="H7" s="15">
        <f>G7-F7</f>
        <v>0</v>
      </c>
    </row>
    <row r="8" spans="2:8" ht="31.5" customHeight="1" x14ac:dyDescent="0.25">
      <c r="B8" s="65"/>
      <c r="C8" s="68"/>
      <c r="D8" s="7" t="s">
        <v>17</v>
      </c>
      <c r="E8" s="34">
        <v>4.5</v>
      </c>
      <c r="F8" s="35">
        <v>31</v>
      </c>
      <c r="G8" s="20">
        <v>31</v>
      </c>
      <c r="H8" s="29">
        <f t="shared" ref="H8:H9" si="0">G8-F8</f>
        <v>0</v>
      </c>
    </row>
    <row r="9" spans="2:8" ht="31.5" customHeight="1" x14ac:dyDescent="0.25">
      <c r="B9" s="65"/>
      <c r="C9" s="68"/>
      <c r="D9" s="7" t="s">
        <v>18</v>
      </c>
      <c r="E9" s="34">
        <v>4.5</v>
      </c>
      <c r="F9" s="37">
        <v>18</v>
      </c>
      <c r="G9" s="20">
        <v>20</v>
      </c>
      <c r="H9" s="29">
        <f t="shared" si="0"/>
        <v>2</v>
      </c>
    </row>
    <row r="10" spans="2:8" ht="40.5" customHeight="1" x14ac:dyDescent="0.25">
      <c r="B10" s="65"/>
      <c r="C10" s="68"/>
      <c r="D10" s="7" t="s">
        <v>19</v>
      </c>
      <c r="E10" s="34">
        <v>4.5</v>
      </c>
      <c r="F10" s="34">
        <v>2</v>
      </c>
      <c r="G10" s="20">
        <v>1</v>
      </c>
      <c r="H10" s="26">
        <f>G10-F10</f>
        <v>-1</v>
      </c>
    </row>
    <row r="11" spans="2:8" ht="41.25" customHeight="1" x14ac:dyDescent="0.25">
      <c r="B11" s="65"/>
      <c r="C11" s="68"/>
      <c r="D11" s="7" t="s">
        <v>20</v>
      </c>
      <c r="E11" s="34">
        <v>4.5</v>
      </c>
      <c r="F11" s="33">
        <v>5</v>
      </c>
      <c r="G11" s="20">
        <v>5</v>
      </c>
      <c r="H11" s="31">
        <f t="shared" ref="H11:H33" si="1">G11-F11</f>
        <v>0</v>
      </c>
    </row>
    <row r="12" spans="2:8" ht="40.5" customHeight="1" x14ac:dyDescent="0.25">
      <c r="B12" s="65"/>
      <c r="C12" s="68"/>
      <c r="D12" s="7" t="s">
        <v>21</v>
      </c>
      <c r="E12" s="34">
        <v>4.5</v>
      </c>
      <c r="F12" s="33">
        <v>11</v>
      </c>
      <c r="G12" s="20">
        <v>11</v>
      </c>
      <c r="H12" s="31">
        <f t="shared" si="1"/>
        <v>0</v>
      </c>
    </row>
    <row r="13" spans="2:8" ht="38.25" customHeight="1" x14ac:dyDescent="0.25">
      <c r="B13" s="65"/>
      <c r="C13" s="68"/>
      <c r="D13" s="7" t="s">
        <v>22</v>
      </c>
      <c r="E13" s="34">
        <v>4.5</v>
      </c>
      <c r="F13" s="33">
        <v>6</v>
      </c>
      <c r="G13" s="20">
        <v>6</v>
      </c>
      <c r="H13" s="31">
        <f t="shared" si="1"/>
        <v>0</v>
      </c>
    </row>
    <row r="14" spans="2:8" ht="35.25" customHeight="1" x14ac:dyDescent="0.25">
      <c r="B14" s="65"/>
      <c r="C14" s="68"/>
      <c r="D14" s="7" t="s">
        <v>23</v>
      </c>
      <c r="E14" s="34">
        <v>4.5</v>
      </c>
      <c r="F14" s="33">
        <v>5</v>
      </c>
      <c r="G14" s="20">
        <v>5</v>
      </c>
      <c r="H14" s="31">
        <f t="shared" si="1"/>
        <v>0</v>
      </c>
    </row>
    <row r="15" spans="2:8" ht="38.25" customHeight="1" x14ac:dyDescent="0.25">
      <c r="B15" s="65"/>
      <c r="C15" s="68"/>
      <c r="D15" s="7" t="s">
        <v>24</v>
      </c>
      <c r="E15" s="34">
        <v>4.5</v>
      </c>
      <c r="F15" s="33">
        <v>2</v>
      </c>
      <c r="G15" s="20">
        <v>2</v>
      </c>
      <c r="H15" s="31">
        <f t="shared" si="1"/>
        <v>0</v>
      </c>
    </row>
    <row r="16" spans="2:8" ht="39" customHeight="1" x14ac:dyDescent="0.25">
      <c r="B16" s="65"/>
      <c r="C16" s="68"/>
      <c r="D16" s="7" t="s">
        <v>25</v>
      </c>
      <c r="E16" s="34">
        <v>4.5</v>
      </c>
      <c r="F16" s="38">
        <v>5</v>
      </c>
      <c r="G16" s="20">
        <v>5</v>
      </c>
      <c r="H16" s="31">
        <f t="shared" si="1"/>
        <v>0</v>
      </c>
    </row>
    <row r="17" spans="2:8" ht="39.75" customHeight="1" x14ac:dyDescent="0.25">
      <c r="B17" s="65"/>
      <c r="C17" s="68"/>
      <c r="D17" s="7" t="s">
        <v>26</v>
      </c>
      <c r="E17" s="34">
        <v>4.5</v>
      </c>
      <c r="F17" s="38">
        <v>5</v>
      </c>
      <c r="G17" s="20">
        <v>4</v>
      </c>
      <c r="H17" s="31">
        <f t="shared" si="1"/>
        <v>-1</v>
      </c>
    </row>
    <row r="18" spans="2:8" ht="40.5" customHeight="1" x14ac:dyDescent="0.25">
      <c r="B18" s="65"/>
      <c r="C18" s="68"/>
      <c r="D18" s="7" t="s">
        <v>27</v>
      </c>
      <c r="E18" s="34">
        <v>4.5</v>
      </c>
      <c r="F18" s="38">
        <v>3</v>
      </c>
      <c r="G18" s="20">
        <v>3</v>
      </c>
      <c r="H18" s="31">
        <f t="shared" si="1"/>
        <v>0</v>
      </c>
    </row>
    <row r="19" spans="2:8" ht="42.75" customHeight="1" x14ac:dyDescent="0.25">
      <c r="B19" s="65"/>
      <c r="C19" s="68"/>
      <c r="D19" s="7" t="s">
        <v>28</v>
      </c>
      <c r="E19" s="34">
        <v>4.5</v>
      </c>
      <c r="F19" s="38">
        <v>3</v>
      </c>
      <c r="G19" s="20">
        <v>3</v>
      </c>
      <c r="H19" s="31">
        <f t="shared" si="1"/>
        <v>0</v>
      </c>
    </row>
    <row r="20" spans="2:8" ht="42.75" customHeight="1" x14ac:dyDescent="0.25">
      <c r="B20" s="65"/>
      <c r="C20" s="68"/>
      <c r="D20" s="7" t="s">
        <v>31</v>
      </c>
      <c r="E20" s="34">
        <v>4.5</v>
      </c>
      <c r="F20" s="33">
        <v>11</v>
      </c>
      <c r="G20" s="20">
        <v>13</v>
      </c>
      <c r="H20" s="31">
        <f t="shared" si="1"/>
        <v>2</v>
      </c>
    </row>
    <row r="21" spans="2:8" ht="42" customHeight="1" x14ac:dyDescent="0.25">
      <c r="B21" s="65"/>
      <c r="C21" s="68"/>
      <c r="D21" s="7" t="s">
        <v>29</v>
      </c>
      <c r="E21" s="34">
        <v>4.5</v>
      </c>
      <c r="F21" s="33">
        <v>27</v>
      </c>
      <c r="G21" s="20">
        <v>27</v>
      </c>
      <c r="H21" s="31">
        <f t="shared" si="1"/>
        <v>0</v>
      </c>
    </row>
    <row r="22" spans="2:8" ht="43.5" customHeight="1" x14ac:dyDescent="0.25">
      <c r="B22" s="65"/>
      <c r="C22" s="68"/>
      <c r="D22" s="7" t="s">
        <v>30</v>
      </c>
      <c r="E22" s="34">
        <v>4.5</v>
      </c>
      <c r="F22" s="33">
        <v>9</v>
      </c>
      <c r="G22" s="20">
        <v>9</v>
      </c>
      <c r="H22" s="31">
        <f t="shared" si="1"/>
        <v>0</v>
      </c>
    </row>
    <row r="23" spans="2:8" ht="40.5" customHeight="1" x14ac:dyDescent="0.25">
      <c r="B23" s="65"/>
      <c r="C23" s="68"/>
      <c r="D23" s="7" t="s">
        <v>32</v>
      </c>
      <c r="E23" s="34">
        <v>4.5</v>
      </c>
      <c r="F23" s="38">
        <v>22</v>
      </c>
      <c r="G23" s="20">
        <v>22</v>
      </c>
      <c r="H23" s="31">
        <f t="shared" si="1"/>
        <v>0</v>
      </c>
    </row>
    <row r="24" spans="2:8" ht="44.25" customHeight="1" x14ac:dyDescent="0.25">
      <c r="B24" s="65"/>
      <c r="C24" s="68"/>
      <c r="D24" s="7" t="s">
        <v>34</v>
      </c>
      <c r="E24" s="34">
        <v>4.5</v>
      </c>
      <c r="F24" s="38">
        <v>28</v>
      </c>
      <c r="G24" s="20">
        <v>11</v>
      </c>
      <c r="H24" s="31">
        <f t="shared" si="1"/>
        <v>-17</v>
      </c>
    </row>
    <row r="25" spans="2:8" ht="40.5" customHeight="1" x14ac:dyDescent="0.25">
      <c r="B25" s="65"/>
      <c r="C25" s="68"/>
      <c r="D25" s="7" t="s">
        <v>35</v>
      </c>
      <c r="E25" s="34">
        <v>4.5</v>
      </c>
      <c r="F25" s="38">
        <v>5</v>
      </c>
      <c r="G25" s="20">
        <v>5</v>
      </c>
      <c r="H25" s="31">
        <f t="shared" si="1"/>
        <v>0</v>
      </c>
    </row>
    <row r="26" spans="2:8" ht="40.5" customHeight="1" x14ac:dyDescent="0.25">
      <c r="B26" s="65"/>
      <c r="C26" s="68"/>
      <c r="D26" s="7" t="s">
        <v>36</v>
      </c>
      <c r="E26" s="34">
        <v>4.5</v>
      </c>
      <c r="F26" s="38">
        <v>2</v>
      </c>
      <c r="G26" s="20">
        <v>2</v>
      </c>
      <c r="H26" s="31">
        <f t="shared" si="1"/>
        <v>0</v>
      </c>
    </row>
    <row r="27" spans="2:8" ht="43.5" customHeight="1" x14ac:dyDescent="0.25">
      <c r="B27" s="65"/>
      <c r="C27" s="68"/>
      <c r="D27" s="7" t="s">
        <v>37</v>
      </c>
      <c r="E27" s="34">
        <v>4.5</v>
      </c>
      <c r="F27" s="38">
        <v>3</v>
      </c>
      <c r="G27" s="20">
        <v>3</v>
      </c>
      <c r="H27" s="31">
        <f t="shared" si="1"/>
        <v>0</v>
      </c>
    </row>
    <row r="28" spans="2:8" ht="39.75" customHeight="1" x14ac:dyDescent="0.25">
      <c r="B28" s="65"/>
      <c r="C28" s="68"/>
      <c r="D28" s="7" t="s">
        <v>38</v>
      </c>
      <c r="E28" s="34">
        <v>4.5</v>
      </c>
      <c r="F28" s="38">
        <v>3</v>
      </c>
      <c r="G28" s="20">
        <v>3</v>
      </c>
      <c r="H28" s="31">
        <f t="shared" si="1"/>
        <v>0</v>
      </c>
    </row>
    <row r="29" spans="2:8" ht="40.5" customHeight="1" x14ac:dyDescent="0.25">
      <c r="B29" s="65"/>
      <c r="C29" s="68"/>
      <c r="D29" s="7" t="s">
        <v>39</v>
      </c>
      <c r="E29" s="34">
        <v>4.5</v>
      </c>
      <c r="F29" s="38">
        <v>3</v>
      </c>
      <c r="G29" s="20">
        <v>3</v>
      </c>
      <c r="H29" s="31">
        <f t="shared" si="1"/>
        <v>0</v>
      </c>
    </row>
    <row r="30" spans="2:8" ht="39.75" customHeight="1" x14ac:dyDescent="0.25">
      <c r="B30" s="65"/>
      <c r="C30" s="68"/>
      <c r="D30" s="7" t="s">
        <v>40</v>
      </c>
      <c r="E30" s="34">
        <v>4.5</v>
      </c>
      <c r="F30" s="38">
        <v>4</v>
      </c>
      <c r="G30" s="20">
        <v>4</v>
      </c>
      <c r="H30" s="31">
        <f t="shared" si="1"/>
        <v>0</v>
      </c>
    </row>
    <row r="31" spans="2:8" ht="43.5" customHeight="1" x14ac:dyDescent="0.25">
      <c r="B31" s="65"/>
      <c r="C31" s="68"/>
      <c r="D31" s="7" t="s">
        <v>33</v>
      </c>
      <c r="E31" s="34">
        <v>4.5</v>
      </c>
      <c r="F31" s="33">
        <v>21</v>
      </c>
      <c r="G31" s="20">
        <v>22</v>
      </c>
      <c r="H31" s="31">
        <f t="shared" si="1"/>
        <v>1</v>
      </c>
    </row>
    <row r="32" spans="2:8" ht="44.25" customHeight="1" x14ac:dyDescent="0.25">
      <c r="B32" s="65"/>
      <c r="C32" s="68"/>
      <c r="D32" s="7" t="s">
        <v>11</v>
      </c>
      <c r="E32" s="34">
        <v>4.5</v>
      </c>
      <c r="F32" s="33">
        <v>11</v>
      </c>
      <c r="G32" s="20">
        <v>13</v>
      </c>
      <c r="H32" s="31">
        <f t="shared" si="1"/>
        <v>2</v>
      </c>
    </row>
    <row r="33" spans="2:8" ht="42.75" customHeight="1" thickBot="1" x14ac:dyDescent="0.3">
      <c r="B33" s="66"/>
      <c r="C33" s="69"/>
      <c r="D33" s="12" t="s">
        <v>12</v>
      </c>
      <c r="E33" s="52">
        <v>4.5</v>
      </c>
      <c r="F33" s="23">
        <v>140</v>
      </c>
      <c r="G33" s="14">
        <v>220</v>
      </c>
      <c r="H33" s="32">
        <f t="shared" si="1"/>
        <v>80</v>
      </c>
    </row>
    <row r="34" spans="2:8" x14ac:dyDescent="0.25">
      <c r="C34" s="2"/>
    </row>
  </sheetData>
  <mergeCells count="6">
    <mergeCell ref="B2:H2"/>
    <mergeCell ref="B3:H3"/>
    <mergeCell ref="C4:D4"/>
    <mergeCell ref="B5:B33"/>
    <mergeCell ref="C6:C33"/>
    <mergeCell ref="D6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Норматив СТО</vt:lpstr>
      <vt:lpstr>Норматив СТО продоволь товаров</vt:lpstr>
      <vt:lpstr>Норматив НТО</vt:lpstr>
      <vt:lpstr>Норматив ярмарки</vt:lpstr>
      <vt:lpstr>Норматив объекты Печать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2026-05-08T07:28:08Z</dcterms:modified>
</cp:coreProperties>
</file>